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4\4to trimestre 2024\Seguridad Publica\"/>
    </mc:Choice>
  </mc:AlternateContent>
  <xr:revisionPtr revIDLastSave="0" documentId="13_ncr:1_{94828DC1-F4B7-4580-9143-AC77493A01FD}" xr6:coauthVersionLast="47" xr6:coauthVersionMax="47" xr10:uidLastSave="{00000000-0000-0000-0000-000000000000}"/>
  <bookViews>
    <workbookView xWindow="28680" yWindow="2745" windowWidth="19440" windowHeight="15000" tabRatio="413" xr2:uid="{00000000-000D-0000-FFFF-FFFF00000000}"/>
  </bookViews>
  <sheets>
    <sheet name="Formato Especifico FASP" sheetId="3" r:id="rId1"/>
    <sheet name="Formato Especifico FOFISP" sheetId="1" r:id="rId2"/>
  </sheets>
  <definedNames>
    <definedName name="_xlnm._FilterDatabase" localSheetId="0" hidden="1">'Formato Especifico FASP'!$A$7:$CS$8</definedName>
    <definedName name="_xlnm._FilterDatabase" localSheetId="1" hidden="1">'Formato Especifico FOFISP'!$A$5:$BH$321</definedName>
    <definedName name="_xlnm.Print_Area" localSheetId="0">'Formato Especifico FASP'!$A$5:$Q$8</definedName>
    <definedName name="_xlnm.Print_Area" localSheetId="1">'Formato Especifico FOFISP'!$A$4:$Q$6</definedName>
    <definedName name="_xlnm.Print_Titles" localSheetId="0">'Formato Especifico FASP'!$5:$8</definedName>
    <definedName name="_xlnm.Print_Titles" localSheetId="1">'Formato Especifico FOFISP'!$4:$6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10" i="3" s="1"/>
  <c r="P11" i="3"/>
  <c r="P10" i="3" s="1"/>
  <c r="AB11" i="3"/>
  <c r="AB10" i="3" s="1"/>
  <c r="AF11" i="3"/>
  <c r="AF10" i="3" s="1"/>
  <c r="AR11" i="3"/>
  <c r="AR10" i="3" s="1"/>
  <c r="R12" i="3"/>
  <c r="R11" i="3" s="1"/>
  <c r="R10" i="3" s="1"/>
  <c r="AH12" i="3"/>
  <c r="AH11" i="3" s="1"/>
  <c r="AH10" i="3" s="1"/>
  <c r="L13" i="3"/>
  <c r="L12" i="3" s="1"/>
  <c r="P13" i="3"/>
  <c r="P12" i="3" s="1"/>
  <c r="X13" i="3"/>
  <c r="X12" i="3" s="1"/>
  <c r="X11" i="3" s="1"/>
  <c r="X10" i="3" s="1"/>
  <c r="AB13" i="3"/>
  <c r="AB12" i="3" s="1"/>
  <c r="AF13" i="3"/>
  <c r="AF12" i="3" s="1"/>
  <c r="AJ13" i="3"/>
  <c r="AJ12" i="3" s="1"/>
  <c r="AJ11" i="3" s="1"/>
  <c r="AJ10" i="3" s="1"/>
  <c r="AN13" i="3"/>
  <c r="AN12" i="3" s="1"/>
  <c r="AN11" i="3" s="1"/>
  <c r="AN10" i="3" s="1"/>
  <c r="AR13" i="3"/>
  <c r="AR12" i="3" s="1"/>
  <c r="K14" i="3"/>
  <c r="K13" i="3" s="1"/>
  <c r="K12" i="3" s="1"/>
  <c r="K11" i="3" s="1"/>
  <c r="K10" i="3" s="1"/>
  <c r="L14" i="3"/>
  <c r="N14" i="3"/>
  <c r="N13" i="3" s="1"/>
  <c r="N12" i="3" s="1"/>
  <c r="N11" i="3" s="1"/>
  <c r="N10" i="3" s="1"/>
  <c r="O14" i="3"/>
  <c r="O13" i="3" s="1"/>
  <c r="O12" i="3" s="1"/>
  <c r="O11" i="3" s="1"/>
  <c r="O10" i="3" s="1"/>
  <c r="P14" i="3"/>
  <c r="R14" i="3"/>
  <c r="R13" i="3" s="1"/>
  <c r="S14" i="3"/>
  <c r="S13" i="3" s="1"/>
  <c r="S12" i="3" s="1"/>
  <c r="S11" i="3" s="1"/>
  <c r="S10" i="3" s="1"/>
  <c r="U14" i="3"/>
  <c r="U13" i="3" s="1"/>
  <c r="U12" i="3" s="1"/>
  <c r="U11" i="3" s="1"/>
  <c r="U10" i="3" s="1"/>
  <c r="V14" i="3"/>
  <c r="V13" i="3" s="1"/>
  <c r="V12" i="3" s="1"/>
  <c r="V11" i="3" s="1"/>
  <c r="V10" i="3" s="1"/>
  <c r="W14" i="3"/>
  <c r="W13" i="3" s="1"/>
  <c r="W12" i="3" s="1"/>
  <c r="W11" i="3" s="1"/>
  <c r="W10" i="3" s="1"/>
  <c r="Y14" i="3"/>
  <c r="Y13" i="3" s="1"/>
  <c r="Y12" i="3" s="1"/>
  <c r="Y11" i="3" s="1"/>
  <c r="Y10" i="3" s="1"/>
  <c r="Z14" i="3"/>
  <c r="Z13" i="3" s="1"/>
  <c r="Z12" i="3" s="1"/>
  <c r="Z11" i="3" s="1"/>
  <c r="Z10" i="3" s="1"/>
  <c r="AB14" i="3"/>
  <c r="AC14" i="3"/>
  <c r="AC13" i="3" s="1"/>
  <c r="AC12" i="3" s="1"/>
  <c r="AC11" i="3" s="1"/>
  <c r="AC10" i="3" s="1"/>
  <c r="AD14" i="3"/>
  <c r="AD13" i="3" s="1"/>
  <c r="AD12" i="3" s="1"/>
  <c r="AD11" i="3" s="1"/>
  <c r="AD10" i="3" s="1"/>
  <c r="AF14" i="3"/>
  <c r="AG14" i="3"/>
  <c r="AG13" i="3" s="1"/>
  <c r="AG12" i="3" s="1"/>
  <c r="AG11" i="3" s="1"/>
  <c r="AG10" i="3" s="1"/>
  <c r="AH14" i="3"/>
  <c r="AH13" i="3" s="1"/>
  <c r="AI14" i="3"/>
  <c r="AI13" i="3" s="1"/>
  <c r="AI12" i="3" s="1"/>
  <c r="AI11" i="3" s="1"/>
  <c r="AI10" i="3" s="1"/>
  <c r="AJ14" i="3"/>
  <c r="AK14" i="3"/>
  <c r="AK13" i="3" s="1"/>
  <c r="AK12" i="3" s="1"/>
  <c r="AK11" i="3" s="1"/>
  <c r="AK10" i="3" s="1"/>
  <c r="AL14" i="3"/>
  <c r="AL13" i="3" s="1"/>
  <c r="AL12" i="3" s="1"/>
  <c r="AL11" i="3" s="1"/>
  <c r="AL10" i="3" s="1"/>
  <c r="AM14" i="3"/>
  <c r="AM13" i="3" s="1"/>
  <c r="AM12" i="3" s="1"/>
  <c r="AM11" i="3" s="1"/>
  <c r="AM10" i="3" s="1"/>
  <c r="AN14" i="3"/>
  <c r="AP14" i="3"/>
  <c r="AP13" i="3" s="1"/>
  <c r="AP12" i="3" s="1"/>
  <c r="AP11" i="3" s="1"/>
  <c r="AP10" i="3" s="1"/>
  <c r="AQ14" i="3"/>
  <c r="AQ13" i="3" s="1"/>
  <c r="AQ12" i="3" s="1"/>
  <c r="AQ11" i="3" s="1"/>
  <c r="AQ10" i="3" s="1"/>
  <c r="AR14" i="3"/>
  <c r="AT14" i="3"/>
  <c r="AT13" i="3" s="1"/>
  <c r="AT12" i="3" s="1"/>
  <c r="AT11" i="3" s="1"/>
  <c r="AT10" i="3" s="1"/>
  <c r="AX14" i="3"/>
  <c r="AX13" i="3" s="1"/>
  <c r="AX12" i="3" s="1"/>
  <c r="AX11" i="3" s="1"/>
  <c r="AX10" i="3" s="1"/>
  <c r="AY14" i="3"/>
  <c r="AY13" i="3" s="1"/>
  <c r="AY12" i="3" s="1"/>
  <c r="AY11" i="3" s="1"/>
  <c r="AY10" i="3" s="1"/>
  <c r="M15" i="3"/>
  <c r="M14" i="3" s="1"/>
  <c r="M13" i="3" s="1"/>
  <c r="M12" i="3" s="1"/>
  <c r="M11" i="3" s="1"/>
  <c r="M10" i="3" s="1"/>
  <c r="Q15" i="3"/>
  <c r="Q14" i="3" s="1"/>
  <c r="Q13" i="3" s="1"/>
  <c r="Q12" i="3" s="1"/>
  <c r="Q11" i="3" s="1"/>
  <c r="Q10" i="3" s="1"/>
  <c r="T15" i="3"/>
  <c r="T14" i="3" s="1"/>
  <c r="T13" i="3" s="1"/>
  <c r="T12" i="3" s="1"/>
  <c r="T11" i="3" s="1"/>
  <c r="T10" i="3" s="1"/>
  <c r="X15" i="3"/>
  <c r="X14" i="3" s="1"/>
  <c r="AA15" i="3"/>
  <c r="AA14" i="3" s="1"/>
  <c r="AA13" i="3" s="1"/>
  <c r="AA12" i="3" s="1"/>
  <c r="AA11" i="3" s="1"/>
  <c r="AA10" i="3" s="1"/>
  <c r="AE15" i="3"/>
  <c r="AE14" i="3" s="1"/>
  <c r="AE13" i="3" s="1"/>
  <c r="AE12" i="3" s="1"/>
  <c r="AE11" i="3" s="1"/>
  <c r="AE10" i="3" s="1"/>
  <c r="AH15" i="3"/>
  <c r="AL15" i="3"/>
  <c r="AO15" i="3"/>
  <c r="AO14" i="3" s="1"/>
  <c r="AO13" i="3" s="1"/>
  <c r="AO12" i="3" s="1"/>
  <c r="AO11" i="3" s="1"/>
  <c r="AO10" i="3" s="1"/>
  <c r="AS15" i="3"/>
  <c r="AS14" i="3" s="1"/>
  <c r="AS13" i="3" s="1"/>
  <c r="AS12" i="3" s="1"/>
  <c r="AS11" i="3" s="1"/>
  <c r="AS10" i="3" s="1"/>
  <c r="AT15" i="3"/>
  <c r="AV15" i="3" s="1"/>
  <c r="AU15" i="3"/>
  <c r="AU14" i="3" s="1"/>
  <c r="AU13" i="3" s="1"/>
  <c r="AU12" i="3" s="1"/>
  <c r="AU11" i="3" s="1"/>
  <c r="AU10" i="3" s="1"/>
  <c r="AW15" i="3"/>
  <c r="AW14" i="3" s="1"/>
  <c r="AW13" i="3" s="1"/>
  <c r="AW12" i="3" s="1"/>
  <c r="AW11" i="3" s="1"/>
  <c r="AW10" i="3" s="1"/>
  <c r="AX15" i="3"/>
  <c r="BG15" i="3"/>
  <c r="Y18" i="3"/>
  <c r="AO18" i="3"/>
  <c r="K19" i="3"/>
  <c r="K18" i="3" s="1"/>
  <c r="L19" i="3"/>
  <c r="L18" i="3" s="1"/>
  <c r="O19" i="3"/>
  <c r="O18" i="3" s="1"/>
  <c r="S19" i="3"/>
  <c r="S18" i="3" s="1"/>
  <c r="AB19" i="3"/>
  <c r="AB18" i="3" s="1"/>
  <c r="AF19" i="3"/>
  <c r="AF18" i="3" s="1"/>
  <c r="AI19" i="3"/>
  <c r="AI18" i="3" s="1"/>
  <c r="AJ19" i="3"/>
  <c r="AJ18" i="3" s="1"/>
  <c r="AM19" i="3"/>
  <c r="AM18" i="3" s="1"/>
  <c r="AN19" i="3"/>
  <c r="AN18" i="3" s="1"/>
  <c r="AQ19" i="3"/>
  <c r="AQ18" i="3" s="1"/>
  <c r="AU19" i="3"/>
  <c r="AU18" i="3" s="1"/>
  <c r="K20" i="3"/>
  <c r="L20" i="3"/>
  <c r="M20" i="3"/>
  <c r="M19" i="3" s="1"/>
  <c r="M18" i="3" s="1"/>
  <c r="N20" i="3"/>
  <c r="N19" i="3" s="1"/>
  <c r="N18" i="3" s="1"/>
  <c r="O20" i="3"/>
  <c r="R20" i="3"/>
  <c r="R19" i="3" s="1"/>
  <c r="R18" i="3" s="1"/>
  <c r="S20" i="3"/>
  <c r="U20" i="3"/>
  <c r="U19" i="3" s="1"/>
  <c r="U18" i="3" s="1"/>
  <c r="V20" i="3"/>
  <c r="V19" i="3" s="1"/>
  <c r="V18" i="3" s="1"/>
  <c r="Y20" i="3"/>
  <c r="Y19" i="3" s="1"/>
  <c r="Z20" i="3"/>
  <c r="Z19" i="3" s="1"/>
  <c r="Z18" i="3" s="1"/>
  <c r="AB20" i="3"/>
  <c r="AC20" i="3"/>
  <c r="AC19" i="3" s="1"/>
  <c r="AC18" i="3" s="1"/>
  <c r="AD20" i="3"/>
  <c r="AD19" i="3" s="1"/>
  <c r="AD18" i="3" s="1"/>
  <c r="AF20" i="3"/>
  <c r="AG20" i="3"/>
  <c r="AG19" i="3" s="1"/>
  <c r="AG18" i="3" s="1"/>
  <c r="AI20" i="3"/>
  <c r="AJ20" i="3"/>
  <c r="AK20" i="3"/>
  <c r="AK19" i="3" s="1"/>
  <c r="AK18" i="3" s="1"/>
  <c r="AM20" i="3"/>
  <c r="AN20" i="3"/>
  <c r="AO20" i="3"/>
  <c r="AO19" i="3" s="1"/>
  <c r="AP20" i="3"/>
  <c r="AP19" i="3" s="1"/>
  <c r="AP18" i="3" s="1"/>
  <c r="AQ20" i="3"/>
  <c r="AT20" i="3"/>
  <c r="AT19" i="3" s="1"/>
  <c r="AT18" i="3" s="1"/>
  <c r="AW20" i="3"/>
  <c r="AW19" i="3" s="1"/>
  <c r="AW18" i="3" s="1"/>
  <c r="AX20" i="3"/>
  <c r="AX19" i="3" s="1"/>
  <c r="AX18" i="3" s="1"/>
  <c r="P21" i="3"/>
  <c r="T21" i="3"/>
  <c r="T20" i="3" s="1"/>
  <c r="T19" i="3" s="1"/>
  <c r="T18" i="3" s="1"/>
  <c r="W21" i="3"/>
  <c r="W20" i="3" s="1"/>
  <c r="W19" i="3" s="1"/>
  <c r="W18" i="3" s="1"/>
  <c r="X21" i="3"/>
  <c r="X20" i="3" s="1"/>
  <c r="X19" i="3" s="1"/>
  <c r="X18" i="3" s="1"/>
  <c r="AA21" i="3"/>
  <c r="AA20" i="3" s="1"/>
  <c r="AA19" i="3" s="1"/>
  <c r="AA18" i="3" s="1"/>
  <c r="AD21" i="3"/>
  <c r="AH21" i="3"/>
  <c r="AK21" i="3"/>
  <c r="AO21" i="3"/>
  <c r="AR21" i="3"/>
  <c r="AT21" i="3"/>
  <c r="AU21" i="3"/>
  <c r="AU20" i="3" s="1"/>
  <c r="AV21" i="3"/>
  <c r="AW21" i="3"/>
  <c r="AY21" i="3" s="1"/>
  <c r="AY20" i="3" s="1"/>
  <c r="AY19" i="3" s="1"/>
  <c r="AY18" i="3" s="1"/>
  <c r="AX21" i="3"/>
  <c r="BG21" i="3"/>
  <c r="K23" i="3"/>
  <c r="S23" i="3"/>
  <c r="S22" i="3" s="1"/>
  <c r="W23" i="3"/>
  <c r="AI23" i="3"/>
  <c r="AM23" i="3"/>
  <c r="AQ23" i="3"/>
  <c r="AY23" i="3"/>
  <c r="K24" i="3"/>
  <c r="L24" i="3"/>
  <c r="N24" i="3"/>
  <c r="O24" i="3"/>
  <c r="P24" i="3"/>
  <c r="R24" i="3"/>
  <c r="R23" i="3" s="1"/>
  <c r="R22" i="3" s="1"/>
  <c r="S24" i="3"/>
  <c r="U24" i="3"/>
  <c r="V24" i="3"/>
  <c r="V23" i="3" s="1"/>
  <c r="Y24" i="3"/>
  <c r="Z24" i="3"/>
  <c r="Z23" i="3" s="1"/>
  <c r="AB24" i="3"/>
  <c r="AB23" i="3" s="1"/>
  <c r="AC24" i="3"/>
  <c r="AF24" i="3"/>
  <c r="AF23" i="3" s="1"/>
  <c r="AG24" i="3"/>
  <c r="AI24" i="3"/>
  <c r="AJ24" i="3"/>
  <c r="AJ23" i="3" s="1"/>
  <c r="AK24" i="3"/>
  <c r="AM24" i="3"/>
  <c r="AN24" i="3"/>
  <c r="AN23" i="3" s="1"/>
  <c r="AO24" i="3"/>
  <c r="AP24" i="3"/>
  <c r="AP23" i="3" s="1"/>
  <c r="AP22" i="3" s="1"/>
  <c r="AQ24" i="3"/>
  <c r="AW24" i="3"/>
  <c r="M25" i="3"/>
  <c r="T25" i="3"/>
  <c r="T24" i="3" s="1"/>
  <c r="W25" i="3"/>
  <c r="W24" i="3" s="1"/>
  <c r="X25" i="3"/>
  <c r="X24" i="3" s="1"/>
  <c r="AA25" i="3"/>
  <c r="AA24" i="3" s="1"/>
  <c r="AD25" i="3"/>
  <c r="AD24" i="3" s="1"/>
  <c r="AH25" i="3"/>
  <c r="AK25" i="3"/>
  <c r="AO25" i="3"/>
  <c r="AR25" i="3"/>
  <c r="AT25" i="3"/>
  <c r="AT24" i="3" s="1"/>
  <c r="AU25" i="3"/>
  <c r="AU24" i="3" s="1"/>
  <c r="AU23" i="3" s="1"/>
  <c r="AU22" i="3" s="1"/>
  <c r="AV25" i="3"/>
  <c r="AW25" i="3"/>
  <c r="AY25" i="3" s="1"/>
  <c r="AY24" i="3" s="1"/>
  <c r="AX25" i="3"/>
  <c r="AX24" i="3" s="1"/>
  <c r="BG25" i="3"/>
  <c r="K26" i="3"/>
  <c r="L26" i="3"/>
  <c r="N26" i="3"/>
  <c r="O26" i="3"/>
  <c r="P26" i="3"/>
  <c r="R26" i="3"/>
  <c r="S26" i="3"/>
  <c r="U26" i="3"/>
  <c r="V26" i="3"/>
  <c r="Y26" i="3"/>
  <c r="Z26" i="3"/>
  <c r="AB26" i="3"/>
  <c r="AC26" i="3"/>
  <c r="AF26" i="3"/>
  <c r="AG26" i="3"/>
  <c r="AI26" i="3"/>
  <c r="AJ26" i="3"/>
  <c r="AK26" i="3"/>
  <c r="AM26" i="3"/>
  <c r="AN26" i="3"/>
  <c r="AO26" i="3"/>
  <c r="AP26" i="3"/>
  <c r="AQ26" i="3"/>
  <c r="AW26" i="3"/>
  <c r="M27" i="3"/>
  <c r="T27" i="3"/>
  <c r="T26" i="3" s="1"/>
  <c r="W27" i="3"/>
  <c r="W26" i="3" s="1"/>
  <c r="X27" i="3"/>
  <c r="X26" i="3" s="1"/>
  <c r="AA27" i="3"/>
  <c r="AA26" i="3" s="1"/>
  <c r="AD27" i="3"/>
  <c r="AD26" i="3" s="1"/>
  <c r="AH27" i="3"/>
  <c r="AK27" i="3"/>
  <c r="AO27" i="3"/>
  <c r="AR27" i="3"/>
  <c r="AT27" i="3"/>
  <c r="AT26" i="3" s="1"/>
  <c r="AU27" i="3"/>
  <c r="AU26" i="3" s="1"/>
  <c r="AV27" i="3"/>
  <c r="AW27" i="3"/>
  <c r="AY27" i="3" s="1"/>
  <c r="AY26" i="3" s="1"/>
  <c r="AX27" i="3"/>
  <c r="AX26" i="3" s="1"/>
  <c r="BG27" i="3"/>
  <c r="K28" i="3"/>
  <c r="L28" i="3"/>
  <c r="N28" i="3"/>
  <c r="O28" i="3"/>
  <c r="P28" i="3"/>
  <c r="R28" i="3"/>
  <c r="S28" i="3"/>
  <c r="U28" i="3"/>
  <c r="V28" i="3"/>
  <c r="Y28" i="3"/>
  <c r="Z28" i="3"/>
  <c r="AB28" i="3"/>
  <c r="AC28" i="3"/>
  <c r="AF28" i="3"/>
  <c r="AG28" i="3"/>
  <c r="AI28" i="3"/>
  <c r="AJ28" i="3"/>
  <c r="AK28" i="3"/>
  <c r="AM28" i="3"/>
  <c r="AN28" i="3"/>
  <c r="AO28" i="3"/>
  <c r="AP28" i="3"/>
  <c r="AQ28" i="3"/>
  <c r="M29" i="3"/>
  <c r="T29" i="3"/>
  <c r="T28" i="3" s="1"/>
  <c r="W29" i="3"/>
  <c r="W28" i="3" s="1"/>
  <c r="X29" i="3"/>
  <c r="X28" i="3" s="1"/>
  <c r="AA29" i="3"/>
  <c r="AD29" i="3"/>
  <c r="AD28" i="3" s="1"/>
  <c r="AH29" i="3"/>
  <c r="AK29" i="3"/>
  <c r="AO29" i="3"/>
  <c r="AR29" i="3"/>
  <c r="AR28" i="3" s="1"/>
  <c r="AT29" i="3"/>
  <c r="AT28" i="3" s="1"/>
  <c r="AU29" i="3"/>
  <c r="AU28" i="3" s="1"/>
  <c r="AV29" i="3"/>
  <c r="AV28" i="3" s="1"/>
  <c r="AW29" i="3"/>
  <c r="AY29" i="3" s="1"/>
  <c r="AY28" i="3" s="1"/>
  <c r="AX29" i="3"/>
  <c r="AX28" i="3" s="1"/>
  <c r="AZ29" i="3"/>
  <c r="AZ28" i="3" s="1"/>
  <c r="BG29" i="3"/>
  <c r="N30" i="3"/>
  <c r="N22" i="3" s="1"/>
  <c r="Q30" i="3"/>
  <c r="R30" i="3"/>
  <c r="U30" i="3"/>
  <c r="V30" i="3"/>
  <c r="Y30" i="3"/>
  <c r="Z30" i="3"/>
  <c r="AC30" i="3"/>
  <c r="AG30" i="3"/>
  <c r="AP30" i="3"/>
  <c r="K31" i="3"/>
  <c r="K30" i="3" s="1"/>
  <c r="L31" i="3"/>
  <c r="L30" i="3" s="1"/>
  <c r="L22" i="3" s="1"/>
  <c r="N31" i="3"/>
  <c r="O31" i="3"/>
  <c r="O30" i="3" s="1"/>
  <c r="O22" i="3" s="1"/>
  <c r="P31" i="3"/>
  <c r="P30" i="3" s="1"/>
  <c r="P22" i="3" s="1"/>
  <c r="R31" i="3"/>
  <c r="S31" i="3"/>
  <c r="S30" i="3" s="1"/>
  <c r="U31" i="3"/>
  <c r="V31" i="3"/>
  <c r="W31" i="3"/>
  <c r="W30" i="3" s="1"/>
  <c r="Y31" i="3"/>
  <c r="Z31" i="3"/>
  <c r="AB31" i="3"/>
  <c r="AB30" i="3" s="1"/>
  <c r="AC31" i="3"/>
  <c r="AF31" i="3"/>
  <c r="AF30" i="3" s="1"/>
  <c r="AG31" i="3"/>
  <c r="AI31" i="3"/>
  <c r="AI30" i="3" s="1"/>
  <c r="AJ31" i="3"/>
  <c r="AJ30" i="3" s="1"/>
  <c r="AM31" i="3"/>
  <c r="AM30" i="3" s="1"/>
  <c r="AN31" i="3"/>
  <c r="AN30" i="3" s="1"/>
  <c r="AP31" i="3"/>
  <c r="AQ31" i="3"/>
  <c r="AQ30" i="3" s="1"/>
  <c r="AR31" i="3"/>
  <c r="AR30" i="3" s="1"/>
  <c r="AU31" i="3"/>
  <c r="AU30" i="3" s="1"/>
  <c r="M32" i="3"/>
  <c r="M31" i="3" s="1"/>
  <c r="M30" i="3" s="1"/>
  <c r="P32" i="3"/>
  <c r="Q32" i="3"/>
  <c r="Q31" i="3" s="1"/>
  <c r="T32" i="3"/>
  <c r="T31" i="3" s="1"/>
  <c r="T30" i="3" s="1"/>
  <c r="W32" i="3"/>
  <c r="AA32" i="3"/>
  <c r="AE32" i="3" s="1"/>
  <c r="AE31" i="3" s="1"/>
  <c r="AE30" i="3" s="1"/>
  <c r="AD32" i="3"/>
  <c r="AD31" i="3" s="1"/>
  <c r="AD30" i="3" s="1"/>
  <c r="AH32" i="3"/>
  <c r="AH31" i="3" s="1"/>
  <c r="AH30" i="3" s="1"/>
  <c r="AK32" i="3"/>
  <c r="AO32" i="3"/>
  <c r="AO31" i="3" s="1"/>
  <c r="AO30" i="3" s="1"/>
  <c r="AR32" i="3"/>
  <c r="AS32" i="3"/>
  <c r="AS31" i="3" s="1"/>
  <c r="AS30" i="3" s="1"/>
  <c r="AT32" i="3"/>
  <c r="AT31" i="3" s="1"/>
  <c r="AT30" i="3" s="1"/>
  <c r="AU32" i="3"/>
  <c r="AW32" i="3"/>
  <c r="AX32" i="3"/>
  <c r="AX31" i="3" s="1"/>
  <c r="AX30" i="3" s="1"/>
  <c r="BG32" i="3"/>
  <c r="N33" i="3"/>
  <c r="AT33" i="3"/>
  <c r="L34" i="3"/>
  <c r="L33" i="3" s="1"/>
  <c r="M34" i="3"/>
  <c r="M33" i="3" s="1"/>
  <c r="P34" i="3"/>
  <c r="U34" i="3"/>
  <c r="Y34" i="3"/>
  <c r="AB34" i="3"/>
  <c r="AC34" i="3"/>
  <c r="AF34" i="3"/>
  <c r="AG34" i="3"/>
  <c r="AG33" i="3" s="1"/>
  <c r="AJ34" i="3"/>
  <c r="AN34" i="3"/>
  <c r="K35" i="3"/>
  <c r="K34" i="3" s="1"/>
  <c r="K33" i="3" s="1"/>
  <c r="L35" i="3"/>
  <c r="M35" i="3"/>
  <c r="N35" i="3"/>
  <c r="N34" i="3" s="1"/>
  <c r="O35" i="3"/>
  <c r="O34" i="3" s="1"/>
  <c r="R35" i="3"/>
  <c r="R34" i="3" s="1"/>
  <c r="R33" i="3" s="1"/>
  <c r="S35" i="3"/>
  <c r="S34" i="3" s="1"/>
  <c r="S33" i="3" s="1"/>
  <c r="U35" i="3"/>
  <c r="V35" i="3"/>
  <c r="V34" i="3" s="1"/>
  <c r="V33" i="3" s="1"/>
  <c r="W35" i="3"/>
  <c r="W34" i="3" s="1"/>
  <c r="Y35" i="3"/>
  <c r="Z35" i="3"/>
  <c r="Z34" i="3" s="1"/>
  <c r="AB35" i="3"/>
  <c r="AC35" i="3"/>
  <c r="AD35" i="3"/>
  <c r="AD34" i="3" s="1"/>
  <c r="AD33" i="3" s="1"/>
  <c r="AF35" i="3"/>
  <c r="AG35" i="3"/>
  <c r="AH35" i="3"/>
  <c r="AH34" i="3" s="1"/>
  <c r="AI35" i="3"/>
  <c r="AI34" i="3" s="1"/>
  <c r="AI33" i="3" s="1"/>
  <c r="AJ35" i="3"/>
  <c r="AM35" i="3"/>
  <c r="AM34" i="3" s="1"/>
  <c r="AM33" i="3" s="1"/>
  <c r="AN35" i="3"/>
  <c r="AP35" i="3"/>
  <c r="AP34" i="3" s="1"/>
  <c r="AQ35" i="3"/>
  <c r="AQ34" i="3" s="1"/>
  <c r="AT35" i="3"/>
  <c r="AT34" i="3" s="1"/>
  <c r="AU35" i="3"/>
  <c r="AU34" i="3" s="1"/>
  <c r="AX35" i="3"/>
  <c r="AX34" i="3" s="1"/>
  <c r="AX33" i="3" s="1"/>
  <c r="P36" i="3"/>
  <c r="P35" i="3" s="1"/>
  <c r="Q36" i="3"/>
  <c r="Q35" i="3" s="1"/>
  <c r="Q34" i="3" s="1"/>
  <c r="T36" i="3"/>
  <c r="T35" i="3" s="1"/>
  <c r="T34" i="3" s="1"/>
  <c r="W36" i="3"/>
  <c r="AA36" i="3"/>
  <c r="AD36" i="3"/>
  <c r="AH36" i="3"/>
  <c r="AK36" i="3"/>
  <c r="AO36" i="3"/>
  <c r="AO35" i="3" s="1"/>
  <c r="AO34" i="3" s="1"/>
  <c r="AR36" i="3"/>
  <c r="AR35" i="3" s="1"/>
  <c r="AR34" i="3" s="1"/>
  <c r="AS36" i="3"/>
  <c r="AS35" i="3" s="1"/>
  <c r="AS34" i="3" s="1"/>
  <c r="AT36" i="3"/>
  <c r="AV36" i="3" s="1"/>
  <c r="AU36" i="3"/>
  <c r="AW36" i="3"/>
  <c r="AX36" i="3"/>
  <c r="BG36" i="3"/>
  <c r="U37" i="3"/>
  <c r="Y37" i="3"/>
  <c r="AO37" i="3"/>
  <c r="N38" i="3"/>
  <c r="N37" i="3" s="1"/>
  <c r="O38" i="3"/>
  <c r="O37" i="3" s="1"/>
  <c r="R38" i="3"/>
  <c r="R37" i="3" s="1"/>
  <c r="S38" i="3"/>
  <c r="S37" i="3" s="1"/>
  <c r="U38" i="3"/>
  <c r="V38" i="3"/>
  <c r="V37" i="3" s="1"/>
  <c r="W38" i="3"/>
  <c r="Y38" i="3"/>
  <c r="Z38" i="3"/>
  <c r="Z37" i="3" s="1"/>
  <c r="Z33" i="3" s="1"/>
  <c r="AB38" i="3"/>
  <c r="AB37" i="3" s="1"/>
  <c r="AC38" i="3"/>
  <c r="AD38" i="3"/>
  <c r="AD37" i="3" s="1"/>
  <c r="AF38" i="3"/>
  <c r="AF37" i="3" s="1"/>
  <c r="AG38" i="3"/>
  <c r="AH38" i="3"/>
  <c r="AI38" i="3"/>
  <c r="AI37" i="3" s="1"/>
  <c r="AJ38" i="3"/>
  <c r="AJ37" i="3" s="1"/>
  <c r="AM38" i="3"/>
  <c r="AM37" i="3" s="1"/>
  <c r="AN38" i="3"/>
  <c r="AN37" i="3" s="1"/>
  <c r="AP38" i="3"/>
  <c r="AP37" i="3" s="1"/>
  <c r="AP33" i="3" s="1"/>
  <c r="AQ38" i="3"/>
  <c r="AQ37" i="3" s="1"/>
  <c r="AT38" i="3"/>
  <c r="AT37" i="3" s="1"/>
  <c r="AU38" i="3"/>
  <c r="AX38" i="3"/>
  <c r="AX37" i="3" s="1"/>
  <c r="P39" i="3"/>
  <c r="P38" i="3" s="1"/>
  <c r="Q39" i="3"/>
  <c r="Q38" i="3" s="1"/>
  <c r="T39" i="3"/>
  <c r="T38" i="3" s="1"/>
  <c r="W39" i="3"/>
  <c r="AA39" i="3"/>
  <c r="AD39" i="3"/>
  <c r="AH39" i="3"/>
  <c r="AK39" i="3"/>
  <c r="AO39" i="3"/>
  <c r="AO38" i="3" s="1"/>
  <c r="AR39" i="3"/>
  <c r="AR38" i="3" s="1"/>
  <c r="AS39" i="3"/>
  <c r="AS38" i="3" s="1"/>
  <c r="AT39" i="3"/>
  <c r="AV39" i="3" s="1"/>
  <c r="AU39" i="3"/>
  <c r="AW39" i="3"/>
  <c r="AX39" i="3"/>
  <c r="BG39" i="3"/>
  <c r="N40" i="3"/>
  <c r="O40" i="3"/>
  <c r="R40" i="3"/>
  <c r="S40" i="3"/>
  <c r="U40" i="3"/>
  <c r="V40" i="3"/>
  <c r="Y40" i="3"/>
  <c r="Z40" i="3"/>
  <c r="AB40" i="3"/>
  <c r="AC40" i="3"/>
  <c r="AC37" i="3" s="1"/>
  <c r="AD40" i="3"/>
  <c r="AF40" i="3"/>
  <c r="AG40" i="3"/>
  <c r="AG37" i="3" s="1"/>
  <c r="AI40" i="3"/>
  <c r="AJ40" i="3"/>
  <c r="AK40" i="3"/>
  <c r="AM40" i="3"/>
  <c r="AN40" i="3"/>
  <c r="AO40" i="3"/>
  <c r="AP40" i="3"/>
  <c r="AQ40" i="3"/>
  <c r="AT40" i="3"/>
  <c r="AW40" i="3"/>
  <c r="AX40" i="3"/>
  <c r="P41" i="3"/>
  <c r="T41" i="3"/>
  <c r="T40" i="3" s="1"/>
  <c r="W41" i="3"/>
  <c r="W40" i="3" s="1"/>
  <c r="X41" i="3"/>
  <c r="X40" i="3" s="1"/>
  <c r="AA41" i="3"/>
  <c r="AA40" i="3" s="1"/>
  <c r="AD41" i="3"/>
  <c r="AH41" i="3"/>
  <c r="AK41" i="3"/>
  <c r="AO41" i="3"/>
  <c r="AR41" i="3"/>
  <c r="AT41" i="3"/>
  <c r="AU41" i="3"/>
  <c r="AU40" i="3" s="1"/>
  <c r="AV41" i="3"/>
  <c r="AV40" i="3" s="1"/>
  <c r="AW41" i="3"/>
  <c r="AY41" i="3" s="1"/>
  <c r="AY40" i="3" s="1"/>
  <c r="AX41" i="3"/>
  <c r="BG41" i="3"/>
  <c r="AG42" i="3"/>
  <c r="K43" i="3"/>
  <c r="O43" i="3"/>
  <c r="S43" i="3"/>
  <c r="AI43" i="3"/>
  <c r="AM43" i="3"/>
  <c r="AQ43" i="3"/>
  <c r="K44" i="3"/>
  <c r="L44" i="3"/>
  <c r="N44" i="3"/>
  <c r="N43" i="3" s="1"/>
  <c r="N42" i="3" s="1"/>
  <c r="O44" i="3"/>
  <c r="R44" i="3"/>
  <c r="R43" i="3" s="1"/>
  <c r="S44" i="3"/>
  <c r="U44" i="3"/>
  <c r="U43" i="3" s="1"/>
  <c r="V44" i="3"/>
  <c r="V43" i="3" s="1"/>
  <c r="Y44" i="3"/>
  <c r="Z44" i="3"/>
  <c r="Z43" i="3" s="1"/>
  <c r="Z42" i="3" s="1"/>
  <c r="AB44" i="3"/>
  <c r="AC44" i="3"/>
  <c r="AD44" i="3"/>
  <c r="AF44" i="3"/>
  <c r="AG44" i="3"/>
  <c r="AG43" i="3" s="1"/>
  <c r="AI44" i="3"/>
  <c r="AJ44" i="3"/>
  <c r="AK44" i="3"/>
  <c r="AM44" i="3"/>
  <c r="AN44" i="3"/>
  <c r="AP44" i="3"/>
  <c r="AP43" i="3" s="1"/>
  <c r="AQ44" i="3"/>
  <c r="AS44" i="3"/>
  <c r="AT44" i="3"/>
  <c r="AW44" i="3"/>
  <c r="AW43" i="3" s="1"/>
  <c r="AX44" i="3"/>
  <c r="AX43" i="3" s="1"/>
  <c r="M45" i="3"/>
  <c r="Q45" i="3" s="1"/>
  <c r="Q44" i="3" s="1"/>
  <c r="P45" i="3"/>
  <c r="P44" i="3" s="1"/>
  <c r="T45" i="3"/>
  <c r="T44" i="3" s="1"/>
  <c r="W45" i="3"/>
  <c r="AA45" i="3"/>
  <c r="AA44" i="3" s="1"/>
  <c r="AA43" i="3" s="1"/>
  <c r="AD45" i="3"/>
  <c r="AE45" i="3"/>
  <c r="AE44" i="3" s="1"/>
  <c r="AH45" i="3"/>
  <c r="AH44" i="3" s="1"/>
  <c r="AH43" i="3" s="1"/>
  <c r="AK45" i="3"/>
  <c r="AO45" i="3"/>
  <c r="AS45" i="3" s="1"/>
  <c r="AR45" i="3"/>
  <c r="AR44" i="3" s="1"/>
  <c r="AR43" i="3" s="1"/>
  <c r="AT45" i="3"/>
  <c r="AU45" i="3"/>
  <c r="AW45" i="3"/>
  <c r="AX45" i="3"/>
  <c r="AY45" i="3"/>
  <c r="AY44" i="3" s="1"/>
  <c r="AY43" i="3" s="1"/>
  <c r="BG45" i="3"/>
  <c r="K46" i="3"/>
  <c r="L46" i="3"/>
  <c r="L43" i="3" s="1"/>
  <c r="L42" i="3" s="1"/>
  <c r="N46" i="3"/>
  <c r="O46" i="3"/>
  <c r="P46" i="3"/>
  <c r="R46" i="3"/>
  <c r="S46" i="3"/>
  <c r="T46" i="3"/>
  <c r="U46" i="3"/>
  <c r="V46" i="3"/>
  <c r="X46" i="3"/>
  <c r="Y46" i="3"/>
  <c r="Z46" i="3"/>
  <c r="AB46" i="3"/>
  <c r="AB43" i="3" s="1"/>
  <c r="AC46" i="3"/>
  <c r="AF46" i="3"/>
  <c r="AF43" i="3" s="1"/>
  <c r="AG46" i="3"/>
  <c r="AI46" i="3"/>
  <c r="AJ46" i="3"/>
  <c r="AJ43" i="3" s="1"/>
  <c r="AK46" i="3"/>
  <c r="AM46" i="3"/>
  <c r="AN46" i="3"/>
  <c r="AN43" i="3" s="1"/>
  <c r="AO46" i="3"/>
  <c r="AP46" i="3"/>
  <c r="AQ46" i="3"/>
  <c r="AR46" i="3"/>
  <c r="AS46" i="3"/>
  <c r="AW46" i="3"/>
  <c r="M47" i="3"/>
  <c r="Q47" i="3" s="1"/>
  <c r="Q46" i="3" s="1"/>
  <c r="P47" i="3"/>
  <c r="T47" i="3"/>
  <c r="X47" i="3" s="1"/>
  <c r="W47" i="3"/>
  <c r="W46" i="3" s="1"/>
  <c r="AA47" i="3"/>
  <c r="AA46" i="3" s="1"/>
  <c r="AD47" i="3"/>
  <c r="AH47" i="3"/>
  <c r="AH46" i="3" s="1"/>
  <c r="AK47" i="3"/>
  <c r="AL47" i="3"/>
  <c r="AL46" i="3" s="1"/>
  <c r="AO47" i="3"/>
  <c r="AS47" i="3" s="1"/>
  <c r="AR47" i="3"/>
  <c r="AT47" i="3"/>
  <c r="AU47" i="3"/>
  <c r="AU46" i="3" s="1"/>
  <c r="AW47" i="3"/>
  <c r="AX47" i="3"/>
  <c r="AX46" i="3" s="1"/>
  <c r="AY47" i="3"/>
  <c r="AY46" i="3" s="1"/>
  <c r="BG47" i="3"/>
  <c r="K48" i="3"/>
  <c r="L48" i="3"/>
  <c r="O48" i="3"/>
  <c r="P48" i="3"/>
  <c r="S48" i="3"/>
  <c r="W48" i="3"/>
  <c r="AB48" i="3"/>
  <c r="AE48" i="3"/>
  <c r="AF48" i="3"/>
  <c r="AI48" i="3"/>
  <c r="AJ48" i="3"/>
  <c r="AM48" i="3"/>
  <c r="AN48" i="3"/>
  <c r="AQ48" i="3"/>
  <c r="K49" i="3"/>
  <c r="L49" i="3"/>
  <c r="M49" i="3"/>
  <c r="M48" i="3" s="1"/>
  <c r="N49" i="3"/>
  <c r="N48" i="3" s="1"/>
  <c r="O49" i="3"/>
  <c r="R49" i="3"/>
  <c r="R48" i="3" s="1"/>
  <c r="S49" i="3"/>
  <c r="U49" i="3"/>
  <c r="U48" i="3" s="1"/>
  <c r="V49" i="3"/>
  <c r="V48" i="3" s="1"/>
  <c r="Y49" i="3"/>
  <c r="Y48" i="3" s="1"/>
  <c r="Z49" i="3"/>
  <c r="Z48" i="3" s="1"/>
  <c r="AB49" i="3"/>
  <c r="AC49" i="3"/>
  <c r="AC48" i="3" s="1"/>
  <c r="AD49" i="3"/>
  <c r="AD48" i="3" s="1"/>
  <c r="AF49" i="3"/>
  <c r="AG49" i="3"/>
  <c r="AG48" i="3" s="1"/>
  <c r="AH49" i="3"/>
  <c r="AH48" i="3" s="1"/>
  <c r="AI49" i="3"/>
  <c r="AJ49" i="3"/>
  <c r="AK49" i="3"/>
  <c r="AK48" i="3" s="1"/>
  <c r="AL49" i="3"/>
  <c r="AL48" i="3" s="1"/>
  <c r="AM49" i="3"/>
  <c r="AN49" i="3"/>
  <c r="AP49" i="3"/>
  <c r="AP48" i="3" s="1"/>
  <c r="AQ49" i="3"/>
  <c r="AT49" i="3"/>
  <c r="AT48" i="3" s="1"/>
  <c r="AW49" i="3"/>
  <c r="AW48" i="3" s="1"/>
  <c r="AX49" i="3"/>
  <c r="AX48" i="3" s="1"/>
  <c r="M50" i="3"/>
  <c r="P50" i="3"/>
  <c r="P49" i="3" s="1"/>
  <c r="T50" i="3"/>
  <c r="T49" i="3" s="1"/>
  <c r="T48" i="3" s="1"/>
  <c r="W50" i="3"/>
  <c r="W49" i="3" s="1"/>
  <c r="AA50" i="3"/>
  <c r="AA49" i="3" s="1"/>
  <c r="AA48" i="3" s="1"/>
  <c r="AD50" i="3"/>
  <c r="AE50" i="3"/>
  <c r="AE49" i="3" s="1"/>
  <c r="AH50" i="3"/>
  <c r="AL50" i="3" s="1"/>
  <c r="AK50" i="3"/>
  <c r="AO50" i="3"/>
  <c r="AR50" i="3"/>
  <c r="AR49" i="3" s="1"/>
  <c r="AR48" i="3" s="1"/>
  <c r="AT50" i="3"/>
  <c r="AU50" i="3"/>
  <c r="AU49" i="3" s="1"/>
  <c r="AU48" i="3" s="1"/>
  <c r="AV50" i="3"/>
  <c r="AV49" i="3" s="1"/>
  <c r="AV48" i="3" s="1"/>
  <c r="AW50" i="3"/>
  <c r="AX50" i="3"/>
  <c r="AY50" i="3"/>
  <c r="AY49" i="3" s="1"/>
  <c r="AY48" i="3" s="1"/>
  <c r="AZ50" i="3"/>
  <c r="AZ49" i="3" s="1"/>
  <c r="AZ48" i="3" s="1"/>
  <c r="BG50" i="3"/>
  <c r="P51" i="3"/>
  <c r="U51" i="3"/>
  <c r="AC51" i="3"/>
  <c r="AK51" i="3"/>
  <c r="K52" i="3"/>
  <c r="K51" i="3" s="1"/>
  <c r="L52" i="3"/>
  <c r="L51" i="3" s="1"/>
  <c r="N52" i="3"/>
  <c r="N51" i="3" s="1"/>
  <c r="O52" i="3"/>
  <c r="O51" i="3" s="1"/>
  <c r="P52" i="3"/>
  <c r="R52" i="3"/>
  <c r="R51" i="3" s="1"/>
  <c r="S52" i="3"/>
  <c r="S51" i="3" s="1"/>
  <c r="U52" i="3"/>
  <c r="V52" i="3"/>
  <c r="V51" i="3" s="1"/>
  <c r="W52" i="3"/>
  <c r="W51" i="3" s="1"/>
  <c r="Y52" i="3"/>
  <c r="Y51" i="3" s="1"/>
  <c r="Z52" i="3"/>
  <c r="Z51" i="3" s="1"/>
  <c r="AA52" i="3"/>
  <c r="AA51" i="3" s="1"/>
  <c r="AB52" i="3"/>
  <c r="AB51" i="3" s="1"/>
  <c r="AC52" i="3"/>
  <c r="AF52" i="3"/>
  <c r="AF51" i="3" s="1"/>
  <c r="AG52" i="3"/>
  <c r="AG51" i="3" s="1"/>
  <c r="AI52" i="3"/>
  <c r="AI51" i="3" s="1"/>
  <c r="AJ52" i="3"/>
  <c r="AJ51" i="3" s="1"/>
  <c r="AM52" i="3"/>
  <c r="AM51" i="3" s="1"/>
  <c r="AN52" i="3"/>
  <c r="AN51" i="3" s="1"/>
  <c r="AP52" i="3"/>
  <c r="AP51" i="3" s="1"/>
  <c r="AQ52" i="3"/>
  <c r="AQ51" i="3" s="1"/>
  <c r="AR52" i="3"/>
  <c r="AR51" i="3" s="1"/>
  <c r="AU52" i="3"/>
  <c r="AU51" i="3" s="1"/>
  <c r="M53" i="3"/>
  <c r="M52" i="3" s="1"/>
  <c r="M51" i="3" s="1"/>
  <c r="P53" i="3"/>
  <c r="Q53" i="3"/>
  <c r="Q52" i="3" s="1"/>
  <c r="Q51" i="3" s="1"/>
  <c r="T53" i="3"/>
  <c r="W53" i="3"/>
  <c r="AA53" i="3"/>
  <c r="AD53" i="3"/>
  <c r="AD52" i="3" s="1"/>
  <c r="AD51" i="3" s="1"/>
  <c r="AH53" i="3"/>
  <c r="AH52" i="3" s="1"/>
  <c r="AH51" i="3" s="1"/>
  <c r="AK53" i="3"/>
  <c r="AK52" i="3" s="1"/>
  <c r="AO53" i="3"/>
  <c r="AO52" i="3" s="1"/>
  <c r="AO51" i="3" s="1"/>
  <c r="AR53" i="3"/>
  <c r="AS53" i="3"/>
  <c r="AS52" i="3" s="1"/>
  <c r="AS51" i="3" s="1"/>
  <c r="AT53" i="3"/>
  <c r="AU53" i="3"/>
  <c r="AW53" i="3"/>
  <c r="AX53" i="3"/>
  <c r="AX52" i="3" s="1"/>
  <c r="AX51" i="3" s="1"/>
  <c r="BG53" i="3"/>
  <c r="V54" i="3"/>
  <c r="L55" i="3"/>
  <c r="L54" i="3" s="1"/>
  <c r="AB55" i="3"/>
  <c r="AB54" i="3" s="1"/>
  <c r="AC55" i="3"/>
  <c r="AC54" i="3" s="1"/>
  <c r="AJ55" i="3"/>
  <c r="AJ54" i="3" s="1"/>
  <c r="AR55" i="3"/>
  <c r="AR54" i="3" s="1"/>
  <c r="R56" i="3"/>
  <c r="R55" i="3" s="1"/>
  <c r="R54" i="3" s="1"/>
  <c r="S56" i="3"/>
  <c r="S55" i="3" s="1"/>
  <c r="S54" i="3" s="1"/>
  <c r="Z56" i="3"/>
  <c r="Z55" i="3" s="1"/>
  <c r="Z54" i="3" s="1"/>
  <c r="AP56" i="3"/>
  <c r="AP55" i="3" s="1"/>
  <c r="AP54" i="3" s="1"/>
  <c r="AQ56" i="3"/>
  <c r="AQ55" i="3" s="1"/>
  <c r="AQ54" i="3" s="1"/>
  <c r="AX56" i="3"/>
  <c r="AX55" i="3" s="1"/>
  <c r="AX54" i="3" s="1"/>
  <c r="K57" i="3"/>
  <c r="L57" i="3"/>
  <c r="L56" i="3" s="1"/>
  <c r="M57" i="3"/>
  <c r="M56" i="3" s="1"/>
  <c r="M55" i="3" s="1"/>
  <c r="M54" i="3" s="1"/>
  <c r="N57" i="3"/>
  <c r="O57" i="3"/>
  <c r="P57" i="3"/>
  <c r="Q57" i="3"/>
  <c r="R57" i="3"/>
  <c r="S57" i="3"/>
  <c r="U57" i="3"/>
  <c r="U56" i="3" s="1"/>
  <c r="U55" i="3" s="1"/>
  <c r="U54" i="3" s="1"/>
  <c r="V57" i="3"/>
  <c r="Y57" i="3"/>
  <c r="Y56" i="3" s="1"/>
  <c r="Y55" i="3" s="1"/>
  <c r="Y54" i="3" s="1"/>
  <c r="Z57" i="3"/>
  <c r="AB57" i="3"/>
  <c r="AB56" i="3" s="1"/>
  <c r="AC57" i="3"/>
  <c r="AC56" i="3" s="1"/>
  <c r="AF57" i="3"/>
  <c r="AF56" i="3" s="1"/>
  <c r="AF55" i="3" s="1"/>
  <c r="AF54" i="3" s="1"/>
  <c r="AG57" i="3"/>
  <c r="AG56" i="3" s="1"/>
  <c r="AG55" i="3" s="1"/>
  <c r="AG54" i="3" s="1"/>
  <c r="AI57" i="3"/>
  <c r="AJ57" i="3"/>
  <c r="AJ56" i="3" s="1"/>
  <c r="AK57" i="3"/>
  <c r="AM57" i="3"/>
  <c r="AN57" i="3"/>
  <c r="AN56" i="3" s="1"/>
  <c r="AN55" i="3" s="1"/>
  <c r="AN54" i="3" s="1"/>
  <c r="AP57" i="3"/>
  <c r="AQ57" i="3"/>
  <c r="AR57" i="3"/>
  <c r="AR56" i="3" s="1"/>
  <c r="AW57" i="3"/>
  <c r="M58" i="3"/>
  <c r="Q58" i="3" s="1"/>
  <c r="P58" i="3"/>
  <c r="T58" i="3"/>
  <c r="W58" i="3"/>
  <c r="W57" i="3" s="1"/>
  <c r="W56" i="3" s="1"/>
  <c r="W55" i="3" s="1"/>
  <c r="W54" i="3" s="1"/>
  <c r="AA58" i="3"/>
  <c r="AA57" i="3" s="1"/>
  <c r="AD58" i="3"/>
  <c r="AD57" i="3" s="1"/>
  <c r="AD56" i="3" s="1"/>
  <c r="AD55" i="3" s="1"/>
  <c r="AD54" i="3" s="1"/>
  <c r="AE58" i="3"/>
  <c r="AE57" i="3" s="1"/>
  <c r="AE56" i="3" s="1"/>
  <c r="AE55" i="3" s="1"/>
  <c r="AE54" i="3" s="1"/>
  <c r="AH58" i="3"/>
  <c r="AH57" i="3" s="1"/>
  <c r="AK58" i="3"/>
  <c r="AL58" i="3"/>
  <c r="AL57" i="3" s="1"/>
  <c r="AO58" i="3"/>
  <c r="AR58" i="3"/>
  <c r="AT58" i="3"/>
  <c r="AU58" i="3"/>
  <c r="AU57" i="3" s="1"/>
  <c r="AW58" i="3"/>
  <c r="AX58" i="3"/>
  <c r="AX57" i="3" s="1"/>
  <c r="BG58" i="3"/>
  <c r="BH58" i="3"/>
  <c r="K59" i="3"/>
  <c r="K56" i="3" s="1"/>
  <c r="K55" i="3" s="1"/>
  <c r="K54" i="3" s="1"/>
  <c r="L59" i="3"/>
  <c r="N59" i="3"/>
  <c r="N56" i="3" s="1"/>
  <c r="N55" i="3" s="1"/>
  <c r="N54" i="3" s="1"/>
  <c r="O59" i="3"/>
  <c r="O56" i="3" s="1"/>
  <c r="O55" i="3" s="1"/>
  <c r="O54" i="3" s="1"/>
  <c r="R59" i="3"/>
  <c r="S59" i="3"/>
  <c r="U59" i="3"/>
  <c r="V59" i="3"/>
  <c r="V56" i="3" s="1"/>
  <c r="V55" i="3" s="1"/>
  <c r="W59" i="3"/>
  <c r="Y59" i="3"/>
  <c r="Z59" i="3"/>
  <c r="AA59" i="3"/>
  <c r="AA56" i="3" s="1"/>
  <c r="AA55" i="3" s="1"/>
  <c r="AA54" i="3" s="1"/>
  <c r="AB59" i="3"/>
  <c r="AC59" i="3"/>
  <c r="AD59" i="3"/>
  <c r="AE59" i="3"/>
  <c r="AF59" i="3"/>
  <c r="AG59" i="3"/>
  <c r="AI59" i="3"/>
  <c r="AI56" i="3" s="1"/>
  <c r="AI55" i="3" s="1"/>
  <c r="AI54" i="3" s="1"/>
  <c r="AJ59" i="3"/>
  <c r="AM59" i="3"/>
  <c r="AM56" i="3" s="1"/>
  <c r="AM55" i="3" s="1"/>
  <c r="AM54" i="3" s="1"/>
  <c r="AN59" i="3"/>
  <c r="AP59" i="3"/>
  <c r="AQ59" i="3"/>
  <c r="AT59" i="3"/>
  <c r="AU59" i="3"/>
  <c r="AX59" i="3"/>
  <c r="M60" i="3"/>
  <c r="M59" i="3" s="1"/>
  <c r="P60" i="3"/>
  <c r="T60" i="3"/>
  <c r="T59" i="3" s="1"/>
  <c r="W60" i="3"/>
  <c r="X60" i="3"/>
  <c r="X59" i="3" s="1"/>
  <c r="AA60" i="3"/>
  <c r="AE60" i="3" s="1"/>
  <c r="AD60" i="3"/>
  <c r="AH60" i="3"/>
  <c r="AK60" i="3"/>
  <c r="AK59" i="3" s="1"/>
  <c r="AO60" i="3"/>
  <c r="AO59" i="3" s="1"/>
  <c r="AR60" i="3"/>
  <c r="AR59" i="3" s="1"/>
  <c r="AS60" i="3"/>
  <c r="AS59" i="3" s="1"/>
  <c r="AT60" i="3"/>
  <c r="AU60" i="3"/>
  <c r="AV60" i="3"/>
  <c r="AV59" i="3" s="1"/>
  <c r="AW60" i="3"/>
  <c r="AX60" i="3"/>
  <c r="BA60" i="3"/>
  <c r="BG60" i="3" s="1"/>
  <c r="Y63" i="3"/>
  <c r="Y62" i="3" s="1"/>
  <c r="AG63" i="3"/>
  <c r="AG62" i="3" s="1"/>
  <c r="K64" i="3"/>
  <c r="N64" i="3"/>
  <c r="O64" i="3"/>
  <c r="R64" i="3"/>
  <c r="R63" i="3" s="1"/>
  <c r="R62" i="3" s="1"/>
  <c r="S64" i="3"/>
  <c r="V64" i="3"/>
  <c r="W64" i="3"/>
  <c r="Z64" i="3"/>
  <c r="Z63" i="3" s="1"/>
  <c r="Z62" i="3" s="1"/>
  <c r="AH64" i="3"/>
  <c r="AI64" i="3"/>
  <c r="AM64" i="3"/>
  <c r="AP64" i="3"/>
  <c r="AP63" i="3" s="1"/>
  <c r="AP62" i="3" s="1"/>
  <c r="AQ64" i="3"/>
  <c r="AU64" i="3"/>
  <c r="AX64" i="3"/>
  <c r="AY64" i="3"/>
  <c r="K65" i="3"/>
  <c r="L65" i="3"/>
  <c r="L64" i="3" s="1"/>
  <c r="N65" i="3"/>
  <c r="O65" i="3"/>
  <c r="P65" i="3"/>
  <c r="P64" i="3" s="1"/>
  <c r="P63" i="3" s="1"/>
  <c r="P62" i="3" s="1"/>
  <c r="R65" i="3"/>
  <c r="S65" i="3"/>
  <c r="T65" i="3"/>
  <c r="T64" i="3" s="1"/>
  <c r="T63" i="3" s="1"/>
  <c r="T62" i="3" s="1"/>
  <c r="U65" i="3"/>
  <c r="U64" i="3" s="1"/>
  <c r="U63" i="3" s="1"/>
  <c r="U62" i="3" s="1"/>
  <c r="V65" i="3"/>
  <c r="Y65" i="3"/>
  <c r="Y64" i="3" s="1"/>
  <c r="Z65" i="3"/>
  <c r="AB65" i="3"/>
  <c r="AB64" i="3" s="1"/>
  <c r="AC65" i="3"/>
  <c r="AC64" i="3" s="1"/>
  <c r="AC63" i="3" s="1"/>
  <c r="AC62" i="3" s="1"/>
  <c r="AF65" i="3"/>
  <c r="AF64" i="3" s="1"/>
  <c r="AG65" i="3"/>
  <c r="AG64" i="3" s="1"/>
  <c r="AI65" i="3"/>
  <c r="AJ65" i="3"/>
  <c r="AJ64" i="3" s="1"/>
  <c r="AK65" i="3"/>
  <c r="AK64" i="3" s="1"/>
  <c r="AM65" i="3"/>
  <c r="AN65" i="3"/>
  <c r="AN64" i="3" s="1"/>
  <c r="AO65" i="3"/>
  <c r="AO64" i="3" s="1"/>
  <c r="AP65" i="3"/>
  <c r="AQ65" i="3"/>
  <c r="AR65" i="3"/>
  <c r="AR64" i="3" s="1"/>
  <c r="AS65" i="3"/>
  <c r="AS64" i="3" s="1"/>
  <c r="AW65" i="3"/>
  <c r="AW64" i="3" s="1"/>
  <c r="AY65" i="3"/>
  <c r="M66" i="3"/>
  <c r="P66" i="3"/>
  <c r="T66" i="3"/>
  <c r="W66" i="3"/>
  <c r="W65" i="3" s="1"/>
  <c r="AA66" i="3"/>
  <c r="AA65" i="3" s="1"/>
  <c r="AA64" i="3" s="1"/>
  <c r="AD66" i="3"/>
  <c r="AD65" i="3" s="1"/>
  <c r="AD64" i="3" s="1"/>
  <c r="AH66" i="3"/>
  <c r="AH65" i="3" s="1"/>
  <c r="AK66" i="3"/>
  <c r="AL66" i="3"/>
  <c r="AL65" i="3" s="1"/>
  <c r="AL64" i="3" s="1"/>
  <c r="AO66" i="3"/>
  <c r="AS66" i="3" s="1"/>
  <c r="AR66" i="3"/>
  <c r="AT66" i="3"/>
  <c r="AU66" i="3"/>
  <c r="AU65" i="3" s="1"/>
  <c r="AW66" i="3"/>
  <c r="AX66" i="3"/>
  <c r="AX65" i="3" s="1"/>
  <c r="BG66" i="3"/>
  <c r="P67" i="3"/>
  <c r="U67" i="3"/>
  <c r="Y67" i="3"/>
  <c r="AC67" i="3"/>
  <c r="AF67" i="3"/>
  <c r="AG67" i="3"/>
  <c r="AN67" i="3"/>
  <c r="AN63" i="3" s="1"/>
  <c r="AN62" i="3" s="1"/>
  <c r="K68" i="3"/>
  <c r="K67" i="3" s="1"/>
  <c r="L68" i="3"/>
  <c r="L67" i="3" s="1"/>
  <c r="N68" i="3"/>
  <c r="N67" i="3" s="1"/>
  <c r="O68" i="3"/>
  <c r="O67" i="3" s="1"/>
  <c r="P68" i="3"/>
  <c r="R68" i="3"/>
  <c r="R67" i="3" s="1"/>
  <c r="S68" i="3"/>
  <c r="S67" i="3" s="1"/>
  <c r="U68" i="3"/>
  <c r="V68" i="3"/>
  <c r="V67" i="3" s="1"/>
  <c r="W68" i="3"/>
  <c r="W67" i="3" s="1"/>
  <c r="Y68" i="3"/>
  <c r="Z68" i="3"/>
  <c r="Z67" i="3" s="1"/>
  <c r="AB68" i="3"/>
  <c r="AB67" i="3" s="1"/>
  <c r="AB63" i="3" s="1"/>
  <c r="AB62" i="3" s="1"/>
  <c r="AC68" i="3"/>
  <c r="AF68" i="3"/>
  <c r="AG68" i="3"/>
  <c r="AI68" i="3"/>
  <c r="AI67" i="3" s="1"/>
  <c r="AJ68" i="3"/>
  <c r="AJ67" i="3" s="1"/>
  <c r="AJ63" i="3" s="1"/>
  <c r="AJ62" i="3" s="1"/>
  <c r="AM68" i="3"/>
  <c r="AM67" i="3" s="1"/>
  <c r="AN68" i="3"/>
  <c r="AP68" i="3"/>
  <c r="AP67" i="3" s="1"/>
  <c r="AQ68" i="3"/>
  <c r="AQ67" i="3" s="1"/>
  <c r="AR68" i="3"/>
  <c r="AR67" i="3" s="1"/>
  <c r="AR63" i="3" s="1"/>
  <c r="AR62" i="3" s="1"/>
  <c r="AU68" i="3"/>
  <c r="AU67" i="3" s="1"/>
  <c r="AY68" i="3"/>
  <c r="AY67" i="3" s="1"/>
  <c r="M69" i="3"/>
  <c r="M68" i="3" s="1"/>
  <c r="M67" i="3" s="1"/>
  <c r="P69" i="3"/>
  <c r="Q69" i="3"/>
  <c r="Q68" i="3" s="1"/>
  <c r="Q67" i="3" s="1"/>
  <c r="T69" i="3"/>
  <c r="T68" i="3" s="1"/>
  <c r="T67" i="3" s="1"/>
  <c r="W69" i="3"/>
  <c r="AA69" i="3"/>
  <c r="AE69" i="3" s="1"/>
  <c r="AE68" i="3" s="1"/>
  <c r="AE67" i="3" s="1"/>
  <c r="AD69" i="3"/>
  <c r="AD68" i="3" s="1"/>
  <c r="AD67" i="3" s="1"/>
  <c r="AH69" i="3"/>
  <c r="AH68" i="3" s="1"/>
  <c r="AH67" i="3" s="1"/>
  <c r="AK69" i="3"/>
  <c r="AO69" i="3"/>
  <c r="AO68" i="3" s="1"/>
  <c r="AO67" i="3" s="1"/>
  <c r="AO63" i="3" s="1"/>
  <c r="AO62" i="3" s="1"/>
  <c r="AR69" i="3"/>
  <c r="AS69" i="3"/>
  <c r="AS68" i="3" s="1"/>
  <c r="AS67" i="3" s="1"/>
  <c r="AT69" i="3"/>
  <c r="AT68" i="3" s="1"/>
  <c r="AT67" i="3" s="1"/>
  <c r="AU69" i="3"/>
  <c r="AW69" i="3"/>
  <c r="AW68" i="3" s="1"/>
  <c r="AW67" i="3" s="1"/>
  <c r="AW63" i="3" s="1"/>
  <c r="AW62" i="3" s="1"/>
  <c r="AX69" i="3"/>
  <c r="AX68" i="3" s="1"/>
  <c r="AX67" i="3" s="1"/>
  <c r="BG69" i="3"/>
  <c r="O70" i="3"/>
  <c r="AQ70" i="3"/>
  <c r="U71" i="3"/>
  <c r="U70" i="3" s="1"/>
  <c r="AC71" i="3"/>
  <c r="AC70" i="3" s="1"/>
  <c r="AK71" i="3"/>
  <c r="AK70" i="3" s="1"/>
  <c r="K72" i="3"/>
  <c r="K71" i="3" s="1"/>
  <c r="K70" i="3" s="1"/>
  <c r="L72" i="3"/>
  <c r="L71" i="3" s="1"/>
  <c r="L70" i="3" s="1"/>
  <c r="O72" i="3"/>
  <c r="O71" i="3" s="1"/>
  <c r="S72" i="3"/>
  <c r="S71" i="3" s="1"/>
  <c r="S70" i="3" s="1"/>
  <c r="AB72" i="3"/>
  <c r="AB71" i="3" s="1"/>
  <c r="AB70" i="3" s="1"/>
  <c r="AF72" i="3"/>
  <c r="AF71" i="3" s="1"/>
  <c r="AF70" i="3" s="1"/>
  <c r="AI72" i="3"/>
  <c r="AI71" i="3" s="1"/>
  <c r="AI70" i="3" s="1"/>
  <c r="AJ72" i="3"/>
  <c r="AJ71" i="3" s="1"/>
  <c r="AJ70" i="3" s="1"/>
  <c r="AM72" i="3"/>
  <c r="AM71" i="3" s="1"/>
  <c r="AM70" i="3" s="1"/>
  <c r="AN72" i="3"/>
  <c r="AN71" i="3" s="1"/>
  <c r="AN70" i="3" s="1"/>
  <c r="AQ72" i="3"/>
  <c r="AQ71" i="3" s="1"/>
  <c r="K73" i="3"/>
  <c r="L73" i="3"/>
  <c r="M73" i="3"/>
  <c r="M72" i="3" s="1"/>
  <c r="M71" i="3" s="1"/>
  <c r="M70" i="3" s="1"/>
  <c r="N73" i="3"/>
  <c r="N72" i="3" s="1"/>
  <c r="N71" i="3" s="1"/>
  <c r="N70" i="3" s="1"/>
  <c r="O73" i="3"/>
  <c r="R73" i="3"/>
  <c r="R72" i="3" s="1"/>
  <c r="R71" i="3" s="1"/>
  <c r="R70" i="3" s="1"/>
  <c r="S73" i="3"/>
  <c r="U73" i="3"/>
  <c r="U72" i="3" s="1"/>
  <c r="V73" i="3"/>
  <c r="V72" i="3" s="1"/>
  <c r="V71" i="3" s="1"/>
  <c r="V70" i="3" s="1"/>
  <c r="Y73" i="3"/>
  <c r="Y72" i="3" s="1"/>
  <c r="Y71" i="3" s="1"/>
  <c r="Y70" i="3" s="1"/>
  <c r="Z73" i="3"/>
  <c r="Z72" i="3" s="1"/>
  <c r="Z71" i="3" s="1"/>
  <c r="Z70" i="3" s="1"/>
  <c r="AB73" i="3"/>
  <c r="AC73" i="3"/>
  <c r="AC72" i="3" s="1"/>
  <c r="AD73" i="3"/>
  <c r="AD72" i="3" s="1"/>
  <c r="AD71" i="3" s="1"/>
  <c r="AD70" i="3" s="1"/>
  <c r="AF73" i="3"/>
  <c r="AG73" i="3"/>
  <c r="AG72" i="3" s="1"/>
  <c r="AG71" i="3" s="1"/>
  <c r="AG70" i="3" s="1"/>
  <c r="AI73" i="3"/>
  <c r="AJ73" i="3"/>
  <c r="AK73" i="3"/>
  <c r="AK72" i="3" s="1"/>
  <c r="AM73" i="3"/>
  <c r="AN73" i="3"/>
  <c r="AP73" i="3"/>
  <c r="AP72" i="3" s="1"/>
  <c r="AP71" i="3" s="1"/>
  <c r="AP70" i="3" s="1"/>
  <c r="AQ73" i="3"/>
  <c r="AT73" i="3"/>
  <c r="AT72" i="3" s="1"/>
  <c r="AT71" i="3" s="1"/>
  <c r="AT70" i="3" s="1"/>
  <c r="AW73" i="3"/>
  <c r="AW72" i="3" s="1"/>
  <c r="AW71" i="3" s="1"/>
  <c r="AW70" i="3" s="1"/>
  <c r="AX73" i="3"/>
  <c r="AX72" i="3" s="1"/>
  <c r="AX71" i="3" s="1"/>
  <c r="AX70" i="3" s="1"/>
  <c r="M74" i="3"/>
  <c r="Q74" i="3" s="1"/>
  <c r="Q73" i="3" s="1"/>
  <c r="Q72" i="3" s="1"/>
  <c r="Q71" i="3" s="1"/>
  <c r="Q70" i="3" s="1"/>
  <c r="P74" i="3"/>
  <c r="P73" i="3" s="1"/>
  <c r="P72" i="3" s="1"/>
  <c r="P71" i="3" s="1"/>
  <c r="P70" i="3" s="1"/>
  <c r="T74" i="3"/>
  <c r="T73" i="3" s="1"/>
  <c r="T72" i="3" s="1"/>
  <c r="T71" i="3" s="1"/>
  <c r="T70" i="3" s="1"/>
  <c r="W74" i="3"/>
  <c r="AA74" i="3"/>
  <c r="AA73" i="3" s="1"/>
  <c r="AA72" i="3" s="1"/>
  <c r="AA71" i="3" s="1"/>
  <c r="AA70" i="3" s="1"/>
  <c r="AD74" i="3"/>
  <c r="AE74" i="3"/>
  <c r="AE73" i="3" s="1"/>
  <c r="AE72" i="3" s="1"/>
  <c r="AE71" i="3" s="1"/>
  <c r="AE70" i="3" s="1"/>
  <c r="AH74" i="3"/>
  <c r="AH73" i="3" s="1"/>
  <c r="AH72" i="3" s="1"/>
  <c r="AH71" i="3" s="1"/>
  <c r="AH70" i="3" s="1"/>
  <c r="AK74" i="3"/>
  <c r="AO74" i="3"/>
  <c r="AS74" i="3" s="1"/>
  <c r="AS73" i="3" s="1"/>
  <c r="AS72" i="3" s="1"/>
  <c r="AS71" i="3" s="1"/>
  <c r="AS70" i="3" s="1"/>
  <c r="AR74" i="3"/>
  <c r="AR73" i="3" s="1"/>
  <c r="AR72" i="3" s="1"/>
  <c r="AR71" i="3" s="1"/>
  <c r="AR70" i="3" s="1"/>
  <c r="AT74" i="3"/>
  <c r="AU74" i="3"/>
  <c r="AW74" i="3"/>
  <c r="AX74" i="3"/>
  <c r="AY74" i="3"/>
  <c r="AY73" i="3" s="1"/>
  <c r="AY72" i="3" s="1"/>
  <c r="AY71" i="3" s="1"/>
  <c r="AY70" i="3" s="1"/>
  <c r="BG74" i="3"/>
  <c r="S75" i="3"/>
  <c r="W75" i="3"/>
  <c r="AI75" i="3"/>
  <c r="AM75" i="3"/>
  <c r="AF76" i="3"/>
  <c r="AF75" i="3" s="1"/>
  <c r="AR76" i="3"/>
  <c r="AR75" i="3" s="1"/>
  <c r="Q77" i="3"/>
  <c r="Q76" i="3" s="1"/>
  <c r="Q75" i="3" s="1"/>
  <c r="U77" i="3"/>
  <c r="U76" i="3" s="1"/>
  <c r="U75" i="3" s="1"/>
  <c r="Y77" i="3"/>
  <c r="Y76" i="3" s="1"/>
  <c r="Y75" i="3" s="1"/>
  <c r="AC77" i="3"/>
  <c r="AC76" i="3" s="1"/>
  <c r="AC75" i="3" s="1"/>
  <c r="AG77" i="3"/>
  <c r="AG76" i="3" s="1"/>
  <c r="AG75" i="3" s="1"/>
  <c r="AO77" i="3"/>
  <c r="AO76" i="3" s="1"/>
  <c r="AO75" i="3" s="1"/>
  <c r="N78" i="3"/>
  <c r="N77" i="3" s="1"/>
  <c r="N76" i="3" s="1"/>
  <c r="N75" i="3" s="1"/>
  <c r="O78" i="3"/>
  <c r="O77" i="3" s="1"/>
  <c r="O76" i="3" s="1"/>
  <c r="O75" i="3" s="1"/>
  <c r="R78" i="3"/>
  <c r="R77" i="3" s="1"/>
  <c r="R76" i="3" s="1"/>
  <c r="R75" i="3" s="1"/>
  <c r="S78" i="3"/>
  <c r="S77" i="3" s="1"/>
  <c r="S76" i="3" s="1"/>
  <c r="U78" i="3"/>
  <c r="V78" i="3"/>
  <c r="V77" i="3" s="1"/>
  <c r="V76" i="3" s="1"/>
  <c r="V75" i="3" s="1"/>
  <c r="W78" i="3"/>
  <c r="W77" i="3" s="1"/>
  <c r="W76" i="3" s="1"/>
  <c r="Y78" i="3"/>
  <c r="Z78" i="3"/>
  <c r="Z77" i="3" s="1"/>
  <c r="Z76" i="3" s="1"/>
  <c r="Z75" i="3" s="1"/>
  <c r="AB78" i="3"/>
  <c r="AB77" i="3" s="1"/>
  <c r="AB76" i="3" s="1"/>
  <c r="AB75" i="3" s="1"/>
  <c r="AC78" i="3"/>
  <c r="AD78" i="3"/>
  <c r="AD77" i="3" s="1"/>
  <c r="AD76" i="3" s="1"/>
  <c r="AD75" i="3" s="1"/>
  <c r="AF78" i="3"/>
  <c r="AF77" i="3" s="1"/>
  <c r="AG78" i="3"/>
  <c r="AH78" i="3"/>
  <c r="AH77" i="3" s="1"/>
  <c r="AH76" i="3" s="1"/>
  <c r="AH75" i="3" s="1"/>
  <c r="AI78" i="3"/>
  <c r="AI77" i="3" s="1"/>
  <c r="AI76" i="3" s="1"/>
  <c r="AJ78" i="3"/>
  <c r="AJ77" i="3" s="1"/>
  <c r="AJ76" i="3" s="1"/>
  <c r="AJ75" i="3" s="1"/>
  <c r="AM78" i="3"/>
  <c r="AM77" i="3" s="1"/>
  <c r="AM76" i="3" s="1"/>
  <c r="AN78" i="3"/>
  <c r="AN77" i="3" s="1"/>
  <c r="AN76" i="3" s="1"/>
  <c r="AN75" i="3" s="1"/>
  <c r="AP78" i="3"/>
  <c r="AP77" i="3" s="1"/>
  <c r="AP76" i="3" s="1"/>
  <c r="AP75" i="3" s="1"/>
  <c r="AQ78" i="3"/>
  <c r="AQ77" i="3" s="1"/>
  <c r="AQ76" i="3" s="1"/>
  <c r="AQ75" i="3" s="1"/>
  <c r="AT78" i="3"/>
  <c r="AT77" i="3" s="1"/>
  <c r="AT76" i="3" s="1"/>
  <c r="AT75" i="3" s="1"/>
  <c r="AU78" i="3"/>
  <c r="AU77" i="3" s="1"/>
  <c r="AU76" i="3" s="1"/>
  <c r="AU75" i="3" s="1"/>
  <c r="AX78" i="3"/>
  <c r="AX77" i="3" s="1"/>
  <c r="AX76" i="3" s="1"/>
  <c r="AX75" i="3" s="1"/>
  <c r="P79" i="3"/>
  <c r="P78" i="3" s="1"/>
  <c r="P77" i="3" s="1"/>
  <c r="P76" i="3" s="1"/>
  <c r="P75" i="3" s="1"/>
  <c r="Q79" i="3"/>
  <c r="Q78" i="3" s="1"/>
  <c r="T79" i="3"/>
  <c r="T78" i="3" s="1"/>
  <c r="T77" i="3" s="1"/>
  <c r="T76" i="3" s="1"/>
  <c r="T75" i="3" s="1"/>
  <c r="W79" i="3"/>
  <c r="AA79" i="3"/>
  <c r="AD79" i="3"/>
  <c r="AH79" i="3"/>
  <c r="AK79" i="3"/>
  <c r="AO79" i="3"/>
  <c r="AO78" i="3" s="1"/>
  <c r="AR79" i="3"/>
  <c r="AR78" i="3" s="1"/>
  <c r="AR77" i="3" s="1"/>
  <c r="AS79" i="3"/>
  <c r="AS78" i="3" s="1"/>
  <c r="AS77" i="3" s="1"/>
  <c r="AS76" i="3" s="1"/>
  <c r="AS75" i="3" s="1"/>
  <c r="AT79" i="3"/>
  <c r="AV79" i="3" s="1"/>
  <c r="AU79" i="3"/>
  <c r="AW79" i="3"/>
  <c r="AX79" i="3"/>
  <c r="BG79" i="3"/>
  <c r="Q80" i="3"/>
  <c r="AG80" i="3"/>
  <c r="Z81" i="3"/>
  <c r="Z80" i="3" s="1"/>
  <c r="AP81" i="3"/>
  <c r="AP80" i="3" s="1"/>
  <c r="S82" i="3"/>
  <c r="S81" i="3" s="1"/>
  <c r="S80" i="3" s="1"/>
  <c r="AI82" i="3"/>
  <c r="AI81" i="3" s="1"/>
  <c r="AI80" i="3" s="1"/>
  <c r="N83" i="3"/>
  <c r="N82" i="3" s="1"/>
  <c r="O83" i="3"/>
  <c r="P83" i="3"/>
  <c r="P82" i="3" s="1"/>
  <c r="R83" i="3"/>
  <c r="R82" i="3" s="1"/>
  <c r="R81" i="3" s="1"/>
  <c r="R80" i="3" s="1"/>
  <c r="S83" i="3"/>
  <c r="T83" i="3"/>
  <c r="U83" i="3"/>
  <c r="U82" i="3" s="1"/>
  <c r="V83" i="3"/>
  <c r="V82" i="3" s="1"/>
  <c r="V81" i="3" s="1"/>
  <c r="V80" i="3" s="1"/>
  <c r="Y83" i="3"/>
  <c r="Y82" i="3" s="1"/>
  <c r="Z83" i="3"/>
  <c r="Z82" i="3" s="1"/>
  <c r="AB83" i="3"/>
  <c r="AB82" i="3" s="1"/>
  <c r="AB81" i="3" s="1"/>
  <c r="AB80" i="3" s="1"/>
  <c r="AC83" i="3"/>
  <c r="AC82" i="3" s="1"/>
  <c r="AF83" i="3"/>
  <c r="AF82" i="3" s="1"/>
  <c r="AF81" i="3" s="1"/>
  <c r="AF80" i="3" s="1"/>
  <c r="AG83" i="3"/>
  <c r="AG82" i="3" s="1"/>
  <c r="AG81" i="3" s="1"/>
  <c r="AI83" i="3"/>
  <c r="AJ83" i="3"/>
  <c r="AJ82" i="3" s="1"/>
  <c r="AK83" i="3"/>
  <c r="AM83" i="3"/>
  <c r="AN83" i="3"/>
  <c r="AN82" i="3" s="1"/>
  <c r="AN81" i="3" s="1"/>
  <c r="AN80" i="3" s="1"/>
  <c r="AP83" i="3"/>
  <c r="AP82" i="3" s="1"/>
  <c r="AQ83" i="3"/>
  <c r="AR83" i="3"/>
  <c r="AR82" i="3" s="1"/>
  <c r="AR81" i="3" s="1"/>
  <c r="AR80" i="3" s="1"/>
  <c r="AW83" i="3"/>
  <c r="P84" i="3"/>
  <c r="Q84" i="3" s="1"/>
  <c r="Q83" i="3" s="1"/>
  <c r="Q82" i="3" s="1"/>
  <c r="Q81" i="3" s="1"/>
  <c r="T84" i="3"/>
  <c r="W84" i="3"/>
  <c r="AA84" i="3"/>
  <c r="AA83" i="3" s="1"/>
  <c r="AA82" i="3" s="1"/>
  <c r="AA81" i="3" s="1"/>
  <c r="AA80" i="3" s="1"/>
  <c r="AD84" i="3"/>
  <c r="AD83" i="3" s="1"/>
  <c r="AE84" i="3"/>
  <c r="AE83" i="3" s="1"/>
  <c r="AH84" i="3"/>
  <c r="AH83" i="3" s="1"/>
  <c r="AK84" i="3"/>
  <c r="AO84" i="3"/>
  <c r="AR84" i="3"/>
  <c r="AT84" i="3"/>
  <c r="AT83" i="3" s="1"/>
  <c r="AU84" i="3"/>
  <c r="AW84" i="3"/>
  <c r="AX84" i="3"/>
  <c r="AX83" i="3" s="1"/>
  <c r="AY84" i="3"/>
  <c r="AY83" i="3" s="1"/>
  <c r="BG84" i="3"/>
  <c r="N85" i="3"/>
  <c r="O85" i="3"/>
  <c r="O82" i="3" s="1"/>
  <c r="O81" i="3" s="1"/>
  <c r="O80" i="3" s="1"/>
  <c r="P85" i="3"/>
  <c r="R85" i="3"/>
  <c r="S85" i="3"/>
  <c r="U85" i="3"/>
  <c r="V85" i="3"/>
  <c r="W85" i="3"/>
  <c r="Y85" i="3"/>
  <c r="Z85" i="3"/>
  <c r="AA85" i="3"/>
  <c r="AB85" i="3"/>
  <c r="AC85" i="3"/>
  <c r="AF85" i="3"/>
  <c r="AG85" i="3"/>
  <c r="AI85" i="3"/>
  <c r="AJ85" i="3"/>
  <c r="AM85" i="3"/>
  <c r="AM82" i="3" s="1"/>
  <c r="AM81" i="3" s="1"/>
  <c r="AM80" i="3" s="1"/>
  <c r="AN85" i="3"/>
  <c r="AP85" i="3"/>
  <c r="AQ85" i="3"/>
  <c r="AQ82" i="3" s="1"/>
  <c r="AR85" i="3"/>
  <c r="AU85" i="3"/>
  <c r="P86" i="3"/>
  <c r="Q86" i="3"/>
  <c r="Q85" i="3" s="1"/>
  <c r="T86" i="3"/>
  <c r="W86" i="3"/>
  <c r="AA86" i="3"/>
  <c r="AD86" i="3"/>
  <c r="AH86" i="3"/>
  <c r="AH85" i="3" s="1"/>
  <c r="AK86" i="3"/>
  <c r="AK85" i="3" s="1"/>
  <c r="AL86" i="3"/>
  <c r="AL85" i="3" s="1"/>
  <c r="AO86" i="3"/>
  <c r="AO85" i="3" s="1"/>
  <c r="AR86" i="3"/>
  <c r="AT86" i="3"/>
  <c r="AU86" i="3"/>
  <c r="AW86" i="3"/>
  <c r="AW85" i="3" s="1"/>
  <c r="AX86" i="3"/>
  <c r="BG86" i="3"/>
  <c r="N87" i="3"/>
  <c r="R87" i="3"/>
  <c r="V87" i="3"/>
  <c r="Z87" i="3"/>
  <c r="AA87" i="3"/>
  <c r="AI87" i="3"/>
  <c r="AM87" i="3"/>
  <c r="AP87" i="3"/>
  <c r="N88" i="3"/>
  <c r="O88" i="3"/>
  <c r="O87" i="3" s="1"/>
  <c r="P88" i="3"/>
  <c r="P87" i="3" s="1"/>
  <c r="R88" i="3"/>
  <c r="S88" i="3"/>
  <c r="S87" i="3" s="1"/>
  <c r="U88" i="3"/>
  <c r="U87" i="3" s="1"/>
  <c r="V88" i="3"/>
  <c r="Y88" i="3"/>
  <c r="Y87" i="3" s="1"/>
  <c r="Z88" i="3"/>
  <c r="AA88" i="3"/>
  <c r="AB88" i="3"/>
  <c r="AB87" i="3" s="1"/>
  <c r="AC88" i="3"/>
  <c r="AC87" i="3" s="1"/>
  <c r="AE88" i="3"/>
  <c r="AE87" i="3" s="1"/>
  <c r="AF88" i="3"/>
  <c r="AF87" i="3" s="1"/>
  <c r="AG88" i="3"/>
  <c r="AG87" i="3" s="1"/>
  <c r="AI88" i="3"/>
  <c r="AJ88" i="3"/>
  <c r="AJ87" i="3" s="1"/>
  <c r="AM88" i="3"/>
  <c r="AN88" i="3"/>
  <c r="AN87" i="3" s="1"/>
  <c r="AP88" i="3"/>
  <c r="AQ88" i="3"/>
  <c r="AQ87" i="3" s="1"/>
  <c r="AR88" i="3"/>
  <c r="AR87" i="3" s="1"/>
  <c r="P89" i="3"/>
  <c r="Q89" i="3" s="1"/>
  <c r="Q88" i="3" s="1"/>
  <c r="Q87" i="3" s="1"/>
  <c r="T89" i="3"/>
  <c r="W89" i="3"/>
  <c r="W88" i="3" s="1"/>
  <c r="W87" i="3" s="1"/>
  <c r="AA89" i="3"/>
  <c r="AD89" i="3"/>
  <c r="AD88" i="3" s="1"/>
  <c r="AD87" i="3" s="1"/>
  <c r="AE89" i="3"/>
  <c r="AH89" i="3"/>
  <c r="AH88" i="3" s="1"/>
  <c r="AH87" i="3" s="1"/>
  <c r="AK89" i="3"/>
  <c r="AK88" i="3" s="1"/>
  <c r="AK87" i="3" s="1"/>
  <c r="AL89" i="3"/>
  <c r="AL88" i="3" s="1"/>
  <c r="AL87" i="3" s="1"/>
  <c r="AO89" i="3"/>
  <c r="AR89" i="3"/>
  <c r="AT89" i="3"/>
  <c r="AU89" i="3"/>
  <c r="AU88" i="3" s="1"/>
  <c r="AU87" i="3" s="1"/>
  <c r="AW89" i="3"/>
  <c r="AW88" i="3" s="1"/>
  <c r="AW87" i="3" s="1"/>
  <c r="AX89" i="3"/>
  <c r="BG89" i="3"/>
  <c r="X91" i="3"/>
  <c r="AF91" i="3"/>
  <c r="AF90" i="3" s="1"/>
  <c r="AN91" i="3"/>
  <c r="N92" i="3"/>
  <c r="N91" i="3" s="1"/>
  <c r="N90" i="3" s="1"/>
  <c r="U92" i="3"/>
  <c r="U91" i="3" s="1"/>
  <c r="V92" i="3"/>
  <c r="V91" i="3" s="1"/>
  <c r="Y92" i="3"/>
  <c r="Y91" i="3" s="1"/>
  <c r="AC92" i="3"/>
  <c r="AC91" i="3" s="1"/>
  <c r="AG92" i="3"/>
  <c r="AG91" i="3" s="1"/>
  <c r="K93" i="3"/>
  <c r="L93" i="3"/>
  <c r="L92" i="3" s="1"/>
  <c r="L91" i="3" s="1"/>
  <c r="N93" i="3"/>
  <c r="O93" i="3"/>
  <c r="O92" i="3" s="1"/>
  <c r="O91" i="3" s="1"/>
  <c r="P93" i="3"/>
  <c r="R93" i="3"/>
  <c r="S93" i="3"/>
  <c r="U93" i="3"/>
  <c r="V93" i="3"/>
  <c r="W93" i="3"/>
  <c r="Y93" i="3"/>
  <c r="Z93" i="3"/>
  <c r="AA93" i="3"/>
  <c r="AB93" i="3"/>
  <c r="AB92" i="3" s="1"/>
  <c r="AB91" i="3" s="1"/>
  <c r="AC93" i="3"/>
  <c r="AF93" i="3"/>
  <c r="AF92" i="3" s="1"/>
  <c r="AG93" i="3"/>
  <c r="AI93" i="3"/>
  <c r="AJ93" i="3"/>
  <c r="AJ92" i="3" s="1"/>
  <c r="AJ91" i="3" s="1"/>
  <c r="AJ90" i="3" s="1"/>
  <c r="AM93" i="3"/>
  <c r="AM92" i="3" s="1"/>
  <c r="AM91" i="3" s="1"/>
  <c r="AN93" i="3"/>
  <c r="AN92" i="3" s="1"/>
  <c r="AP93" i="3"/>
  <c r="AQ93" i="3"/>
  <c r="AQ92" i="3" s="1"/>
  <c r="AQ91" i="3" s="1"/>
  <c r="AR93" i="3"/>
  <c r="AU93" i="3"/>
  <c r="AU92" i="3" s="1"/>
  <c r="AU91" i="3" s="1"/>
  <c r="M94" i="3"/>
  <c r="M93" i="3" s="1"/>
  <c r="M92" i="3" s="1"/>
  <c r="M91" i="3" s="1"/>
  <c r="P94" i="3"/>
  <c r="Q94" i="3"/>
  <c r="Q93" i="3" s="1"/>
  <c r="Q92" i="3" s="1"/>
  <c r="Q91" i="3" s="1"/>
  <c r="T94" i="3"/>
  <c r="X94" i="3" s="1"/>
  <c r="X93" i="3" s="1"/>
  <c r="X92" i="3" s="1"/>
  <c r="W94" i="3"/>
  <c r="AA94" i="3"/>
  <c r="AD94" i="3"/>
  <c r="AD93" i="3" s="1"/>
  <c r="AD92" i="3" s="1"/>
  <c r="AD91" i="3" s="1"/>
  <c r="AD90" i="3" s="1"/>
  <c r="AH94" i="3"/>
  <c r="AH93" i="3" s="1"/>
  <c r="AK94" i="3"/>
  <c r="AK93" i="3" s="1"/>
  <c r="AK92" i="3" s="1"/>
  <c r="AK91" i="3" s="1"/>
  <c r="AO94" i="3"/>
  <c r="AO93" i="3" s="1"/>
  <c r="AR94" i="3"/>
  <c r="AS94" i="3"/>
  <c r="AS93" i="3" s="1"/>
  <c r="AT94" i="3"/>
  <c r="AU94" i="3"/>
  <c r="AW94" i="3"/>
  <c r="AX94" i="3"/>
  <c r="AX93" i="3" s="1"/>
  <c r="AX92" i="3" s="1"/>
  <c r="AX91" i="3" s="1"/>
  <c r="BG94" i="3"/>
  <c r="K95" i="3"/>
  <c r="L95" i="3"/>
  <c r="N95" i="3"/>
  <c r="O95" i="3"/>
  <c r="R95" i="3"/>
  <c r="R92" i="3" s="1"/>
  <c r="R91" i="3" s="1"/>
  <c r="R90" i="3" s="1"/>
  <c r="S95" i="3"/>
  <c r="U95" i="3"/>
  <c r="V95" i="3"/>
  <c r="W95" i="3"/>
  <c r="Y95" i="3"/>
  <c r="Z95" i="3"/>
  <c r="Z92" i="3" s="1"/>
  <c r="Z91" i="3" s="1"/>
  <c r="Z90" i="3" s="1"/>
  <c r="AB95" i="3"/>
  <c r="AC95" i="3"/>
  <c r="AD95" i="3"/>
  <c r="AF95" i="3"/>
  <c r="AG95" i="3"/>
  <c r="AI95" i="3"/>
  <c r="AJ95" i="3"/>
  <c r="AL95" i="3"/>
  <c r="AM95" i="3"/>
  <c r="AN95" i="3"/>
  <c r="AP95" i="3"/>
  <c r="AP92" i="3" s="1"/>
  <c r="AP91" i="3" s="1"/>
  <c r="AQ95" i="3"/>
  <c r="AT95" i="3"/>
  <c r="AU95" i="3"/>
  <c r="AX95" i="3"/>
  <c r="M96" i="3"/>
  <c r="M95" i="3" s="1"/>
  <c r="P96" i="3"/>
  <c r="P95" i="3" s="1"/>
  <c r="Q96" i="3"/>
  <c r="Q95" i="3" s="1"/>
  <c r="T96" i="3"/>
  <c r="T95" i="3" s="1"/>
  <c r="W96" i="3"/>
  <c r="X96" i="3"/>
  <c r="X95" i="3" s="1"/>
  <c r="AA96" i="3"/>
  <c r="AD96" i="3"/>
  <c r="AH96" i="3"/>
  <c r="AL96" i="3" s="1"/>
  <c r="AK96" i="3"/>
  <c r="AK95" i="3" s="1"/>
  <c r="AO96" i="3"/>
  <c r="AO95" i="3" s="1"/>
  <c r="AR96" i="3"/>
  <c r="AR95" i="3" s="1"/>
  <c r="AT96" i="3"/>
  <c r="AU96" i="3"/>
  <c r="AV96" i="3"/>
  <c r="AV95" i="3" s="1"/>
  <c r="AW96" i="3"/>
  <c r="AX96" i="3"/>
  <c r="BG96" i="3"/>
  <c r="R97" i="3"/>
  <c r="Y97" i="3"/>
  <c r="Z97" i="3"/>
  <c r="AW97" i="3"/>
  <c r="AX97" i="3"/>
  <c r="K98" i="3"/>
  <c r="K97" i="3" s="1"/>
  <c r="L98" i="3"/>
  <c r="L97" i="3" s="1"/>
  <c r="O98" i="3"/>
  <c r="O97" i="3" s="1"/>
  <c r="S98" i="3"/>
  <c r="S97" i="3" s="1"/>
  <c r="W98" i="3"/>
  <c r="W97" i="3" s="1"/>
  <c r="AB98" i="3"/>
  <c r="AB97" i="3" s="1"/>
  <c r="AE98" i="3"/>
  <c r="AE97" i="3" s="1"/>
  <c r="AF98" i="3"/>
  <c r="AF97" i="3" s="1"/>
  <c r="AI98" i="3"/>
  <c r="AI97" i="3" s="1"/>
  <c r="AJ98" i="3"/>
  <c r="AJ97" i="3" s="1"/>
  <c r="AM98" i="3"/>
  <c r="AM97" i="3" s="1"/>
  <c r="AN98" i="3"/>
  <c r="AN97" i="3" s="1"/>
  <c r="AQ98" i="3"/>
  <c r="AQ97" i="3" s="1"/>
  <c r="K99" i="3"/>
  <c r="L99" i="3"/>
  <c r="M99" i="3"/>
  <c r="M98" i="3" s="1"/>
  <c r="M97" i="3" s="1"/>
  <c r="N99" i="3"/>
  <c r="N98" i="3" s="1"/>
  <c r="N97" i="3" s="1"/>
  <c r="O99" i="3"/>
  <c r="R99" i="3"/>
  <c r="R98" i="3" s="1"/>
  <c r="S99" i="3"/>
  <c r="U99" i="3"/>
  <c r="U98" i="3" s="1"/>
  <c r="U97" i="3" s="1"/>
  <c r="V99" i="3"/>
  <c r="V98" i="3" s="1"/>
  <c r="V97" i="3" s="1"/>
  <c r="Y99" i="3"/>
  <c r="Y98" i="3" s="1"/>
  <c r="Z99" i="3"/>
  <c r="Z98" i="3" s="1"/>
  <c r="AB99" i="3"/>
  <c r="AC99" i="3"/>
  <c r="AC98" i="3" s="1"/>
  <c r="AC97" i="3" s="1"/>
  <c r="AD99" i="3"/>
  <c r="AD98" i="3" s="1"/>
  <c r="AD97" i="3" s="1"/>
  <c r="AF99" i="3"/>
  <c r="AG99" i="3"/>
  <c r="AG98" i="3" s="1"/>
  <c r="AG97" i="3" s="1"/>
  <c r="AH99" i="3"/>
  <c r="AH98" i="3" s="1"/>
  <c r="AH97" i="3" s="1"/>
  <c r="AI99" i="3"/>
  <c r="AJ99" i="3"/>
  <c r="AK99" i="3"/>
  <c r="AK98" i="3" s="1"/>
  <c r="AK97" i="3" s="1"/>
  <c r="AL99" i="3"/>
  <c r="AL98" i="3" s="1"/>
  <c r="AL97" i="3" s="1"/>
  <c r="AM99" i="3"/>
  <c r="AN99" i="3"/>
  <c r="AO99" i="3"/>
  <c r="AO98" i="3" s="1"/>
  <c r="AO97" i="3" s="1"/>
  <c r="AP99" i="3"/>
  <c r="AP98" i="3" s="1"/>
  <c r="AP97" i="3" s="1"/>
  <c r="AQ99" i="3"/>
  <c r="AT99" i="3"/>
  <c r="AT98" i="3" s="1"/>
  <c r="AT97" i="3" s="1"/>
  <c r="AW99" i="3"/>
  <c r="AW98" i="3" s="1"/>
  <c r="AX99" i="3"/>
  <c r="AX98" i="3" s="1"/>
  <c r="M100" i="3"/>
  <c r="P100" i="3"/>
  <c r="P99" i="3" s="1"/>
  <c r="P98" i="3" s="1"/>
  <c r="P97" i="3" s="1"/>
  <c r="T100" i="3"/>
  <c r="T99" i="3" s="1"/>
  <c r="T98" i="3" s="1"/>
  <c r="T97" i="3" s="1"/>
  <c r="W100" i="3"/>
  <c r="W99" i="3" s="1"/>
  <c r="AA100" i="3"/>
  <c r="AA99" i="3" s="1"/>
  <c r="AA98" i="3" s="1"/>
  <c r="AA97" i="3" s="1"/>
  <c r="AD100" i="3"/>
  <c r="AE100" i="3"/>
  <c r="AE99" i="3" s="1"/>
  <c r="AH100" i="3"/>
  <c r="AL100" i="3" s="1"/>
  <c r="AK100" i="3"/>
  <c r="AO100" i="3"/>
  <c r="AS100" i="3" s="1"/>
  <c r="AS99" i="3" s="1"/>
  <c r="AS98" i="3" s="1"/>
  <c r="AS97" i="3" s="1"/>
  <c r="AR100" i="3"/>
  <c r="AR99" i="3" s="1"/>
  <c r="AR98" i="3" s="1"/>
  <c r="AR97" i="3" s="1"/>
  <c r="AT100" i="3"/>
  <c r="AU100" i="3"/>
  <c r="AW100" i="3"/>
  <c r="AX100" i="3"/>
  <c r="AY100" i="3"/>
  <c r="AY99" i="3" s="1"/>
  <c r="AY98" i="3" s="1"/>
  <c r="AY97" i="3" s="1"/>
  <c r="BG100" i="3"/>
  <c r="P101" i="3"/>
  <c r="U101" i="3"/>
  <c r="AC101" i="3"/>
  <c r="AF101" i="3"/>
  <c r="AG101" i="3"/>
  <c r="AK101" i="3"/>
  <c r="AS101" i="3"/>
  <c r="AW101" i="3"/>
  <c r="K102" i="3"/>
  <c r="K101" i="3" s="1"/>
  <c r="N102" i="3"/>
  <c r="N101" i="3" s="1"/>
  <c r="O102" i="3"/>
  <c r="O101" i="3" s="1"/>
  <c r="R102" i="3"/>
  <c r="R101" i="3" s="1"/>
  <c r="S102" i="3"/>
  <c r="S101" i="3" s="1"/>
  <c r="V102" i="3"/>
  <c r="V101" i="3" s="1"/>
  <c r="Z102" i="3"/>
  <c r="Z101" i="3" s="1"/>
  <c r="AA102" i="3"/>
  <c r="AA101" i="3" s="1"/>
  <c r="AD102" i="3"/>
  <c r="AD101" i="3" s="1"/>
  <c r="AI102" i="3"/>
  <c r="AI101" i="3" s="1"/>
  <c r="AL102" i="3"/>
  <c r="AL101" i="3" s="1"/>
  <c r="AM102" i="3"/>
  <c r="AM101" i="3" s="1"/>
  <c r="AP102" i="3"/>
  <c r="AP101" i="3" s="1"/>
  <c r="AQ102" i="3"/>
  <c r="AQ101" i="3" s="1"/>
  <c r="K103" i="3"/>
  <c r="L103" i="3"/>
  <c r="L102" i="3" s="1"/>
  <c r="L101" i="3" s="1"/>
  <c r="N103" i="3"/>
  <c r="O103" i="3"/>
  <c r="P103" i="3"/>
  <c r="P102" i="3" s="1"/>
  <c r="R103" i="3"/>
  <c r="S103" i="3"/>
  <c r="T103" i="3"/>
  <c r="T102" i="3" s="1"/>
  <c r="T101" i="3" s="1"/>
  <c r="U103" i="3"/>
  <c r="U102" i="3" s="1"/>
  <c r="V103" i="3"/>
  <c r="Y103" i="3"/>
  <c r="Y102" i="3" s="1"/>
  <c r="Y101" i="3" s="1"/>
  <c r="Z103" i="3"/>
  <c r="AB103" i="3"/>
  <c r="AB102" i="3" s="1"/>
  <c r="AB101" i="3" s="1"/>
  <c r="AC103" i="3"/>
  <c r="AC102" i="3" s="1"/>
  <c r="AF103" i="3"/>
  <c r="AF102" i="3" s="1"/>
  <c r="AG103" i="3"/>
  <c r="AG102" i="3" s="1"/>
  <c r="AI103" i="3"/>
  <c r="AJ103" i="3"/>
  <c r="AJ102" i="3" s="1"/>
  <c r="AJ101" i="3" s="1"/>
  <c r="AK103" i="3"/>
  <c r="AK102" i="3" s="1"/>
  <c r="AM103" i="3"/>
  <c r="AN103" i="3"/>
  <c r="AN102" i="3" s="1"/>
  <c r="AN101" i="3" s="1"/>
  <c r="AO103" i="3"/>
  <c r="AO102" i="3" s="1"/>
  <c r="AO101" i="3" s="1"/>
  <c r="AP103" i="3"/>
  <c r="AQ103" i="3"/>
  <c r="AR103" i="3"/>
  <c r="AR102" i="3" s="1"/>
  <c r="AR101" i="3" s="1"/>
  <c r="AS103" i="3"/>
  <c r="AS102" i="3" s="1"/>
  <c r="AW103" i="3"/>
  <c r="AW102" i="3" s="1"/>
  <c r="M104" i="3"/>
  <c r="Q104" i="3" s="1"/>
  <c r="Q103" i="3" s="1"/>
  <c r="Q102" i="3" s="1"/>
  <c r="Q101" i="3" s="1"/>
  <c r="P104" i="3"/>
  <c r="T104" i="3"/>
  <c r="W104" i="3"/>
  <c r="W103" i="3" s="1"/>
  <c r="W102" i="3" s="1"/>
  <c r="W101" i="3" s="1"/>
  <c r="AA104" i="3"/>
  <c r="AA103" i="3" s="1"/>
  <c r="AD104" i="3"/>
  <c r="AD103" i="3" s="1"/>
  <c r="AH104" i="3"/>
  <c r="AH103" i="3" s="1"/>
  <c r="AH102" i="3" s="1"/>
  <c r="AH101" i="3" s="1"/>
  <c r="AK104" i="3"/>
  <c r="AL104" i="3"/>
  <c r="AL103" i="3" s="1"/>
  <c r="AO104" i="3"/>
  <c r="AS104" i="3" s="1"/>
  <c r="AR104" i="3"/>
  <c r="AT104" i="3"/>
  <c r="AU104" i="3"/>
  <c r="AU103" i="3" s="1"/>
  <c r="AU102" i="3" s="1"/>
  <c r="AU101" i="3" s="1"/>
  <c r="AW104" i="3"/>
  <c r="AX104" i="3"/>
  <c r="BG104" i="3"/>
  <c r="L105" i="3"/>
  <c r="M106" i="3"/>
  <c r="M105" i="3" s="1"/>
  <c r="K107" i="3"/>
  <c r="K106" i="3" s="1"/>
  <c r="K105" i="3" s="1"/>
  <c r="L107" i="3"/>
  <c r="L106" i="3" s="1"/>
  <c r="M107" i="3"/>
  <c r="P108" i="3"/>
  <c r="AB108" i="3"/>
  <c r="AF108" i="3"/>
  <c r="AG108" i="3"/>
  <c r="AJ108" i="3"/>
  <c r="AN108" i="3"/>
  <c r="U109" i="3"/>
  <c r="U108" i="3" s="1"/>
  <c r="Y109" i="3"/>
  <c r="Y108" i="3" s="1"/>
  <c r="Z109" i="3"/>
  <c r="Z108" i="3" s="1"/>
  <c r="AB109" i="3"/>
  <c r="AC109" i="3"/>
  <c r="AC108" i="3" s="1"/>
  <c r="AF109" i="3"/>
  <c r="AG109" i="3"/>
  <c r="AJ109" i="3"/>
  <c r="AK109" i="3"/>
  <c r="AK108" i="3" s="1"/>
  <c r="AN109" i="3"/>
  <c r="AO109" i="3"/>
  <c r="AO108" i="3" s="1"/>
  <c r="N110" i="3"/>
  <c r="N109" i="3" s="1"/>
  <c r="N108" i="3" s="1"/>
  <c r="O110" i="3"/>
  <c r="O109" i="3" s="1"/>
  <c r="O108" i="3" s="1"/>
  <c r="R110" i="3"/>
  <c r="R109" i="3" s="1"/>
  <c r="R108" i="3" s="1"/>
  <c r="S110" i="3"/>
  <c r="S109" i="3" s="1"/>
  <c r="S108" i="3" s="1"/>
  <c r="U110" i="3"/>
  <c r="V110" i="3"/>
  <c r="V109" i="3" s="1"/>
  <c r="V108" i="3" s="1"/>
  <c r="W110" i="3"/>
  <c r="W109" i="3" s="1"/>
  <c r="W108" i="3" s="1"/>
  <c r="Y110" i="3"/>
  <c r="Z110" i="3"/>
  <c r="AB110" i="3"/>
  <c r="AC110" i="3"/>
  <c r="AF110" i="3"/>
  <c r="AG110" i="3"/>
  <c r="AH110" i="3"/>
  <c r="AH109" i="3" s="1"/>
  <c r="AH108" i="3" s="1"/>
  <c r="AI110" i="3"/>
  <c r="AI109" i="3" s="1"/>
  <c r="AI108" i="3" s="1"/>
  <c r="AJ110" i="3"/>
  <c r="AM110" i="3"/>
  <c r="AM109" i="3" s="1"/>
  <c r="AM108" i="3" s="1"/>
  <c r="AN110" i="3"/>
  <c r="AO110" i="3"/>
  <c r="AP110" i="3"/>
  <c r="AP109" i="3" s="1"/>
  <c r="AP108" i="3" s="1"/>
  <c r="AQ110" i="3"/>
  <c r="AQ109" i="3" s="1"/>
  <c r="AQ108" i="3" s="1"/>
  <c r="AU110" i="3"/>
  <c r="AU109" i="3" s="1"/>
  <c r="AU108" i="3" s="1"/>
  <c r="AX110" i="3"/>
  <c r="AX109" i="3" s="1"/>
  <c r="AX108" i="3" s="1"/>
  <c r="P111" i="3"/>
  <c r="P110" i="3" s="1"/>
  <c r="P109" i="3" s="1"/>
  <c r="Q111" i="3"/>
  <c r="Q110" i="3" s="1"/>
  <c r="Q109" i="3" s="1"/>
  <c r="Q108" i="3" s="1"/>
  <c r="T111" i="3"/>
  <c r="W111" i="3"/>
  <c r="AA111" i="3"/>
  <c r="AD111" i="3"/>
  <c r="AD110" i="3" s="1"/>
  <c r="AD109" i="3" s="1"/>
  <c r="AD108" i="3" s="1"/>
  <c r="AH111" i="3"/>
  <c r="AK111" i="3"/>
  <c r="AK110" i="3" s="1"/>
  <c r="AO111" i="3"/>
  <c r="AR111" i="3"/>
  <c r="AR110" i="3" s="1"/>
  <c r="AR109" i="3" s="1"/>
  <c r="AR108" i="3" s="1"/>
  <c r="AS111" i="3"/>
  <c r="AS110" i="3" s="1"/>
  <c r="AS109" i="3" s="1"/>
  <c r="AS108" i="3" s="1"/>
  <c r="AT111" i="3"/>
  <c r="AV111" i="3" s="1"/>
  <c r="AU111" i="3"/>
  <c r="AW111" i="3"/>
  <c r="AX111" i="3"/>
  <c r="BG111" i="3"/>
  <c r="Z113" i="3"/>
  <c r="Z112" i="3" s="1"/>
  <c r="AM113" i="3"/>
  <c r="AQ113" i="3"/>
  <c r="AU113" i="3"/>
  <c r="N114" i="3"/>
  <c r="O114" i="3"/>
  <c r="O113" i="3" s="1"/>
  <c r="O112" i="3" s="1"/>
  <c r="P114" i="3"/>
  <c r="R114" i="3"/>
  <c r="S114" i="3"/>
  <c r="T114" i="3"/>
  <c r="U114" i="3"/>
  <c r="V114" i="3"/>
  <c r="Y114" i="3"/>
  <c r="Z114" i="3"/>
  <c r="AA114" i="3"/>
  <c r="AB114" i="3"/>
  <c r="AB113" i="3" s="1"/>
  <c r="AC114" i="3"/>
  <c r="AF114" i="3"/>
  <c r="AF113" i="3" s="1"/>
  <c r="AG114" i="3"/>
  <c r="AH114" i="3"/>
  <c r="AI114" i="3"/>
  <c r="AI113" i="3" s="1"/>
  <c r="AI112" i="3" s="1"/>
  <c r="AJ114" i="3"/>
  <c r="AJ113" i="3" s="1"/>
  <c r="AM114" i="3"/>
  <c r="AN114" i="3"/>
  <c r="AN113" i="3" s="1"/>
  <c r="AP114" i="3"/>
  <c r="AQ114" i="3"/>
  <c r="AR114" i="3"/>
  <c r="AU114" i="3"/>
  <c r="P115" i="3"/>
  <c r="Q115" i="3"/>
  <c r="Q114" i="3" s="1"/>
  <c r="T115" i="3"/>
  <c r="W115" i="3"/>
  <c r="W114" i="3" s="1"/>
  <c r="W113" i="3" s="1"/>
  <c r="AA115" i="3"/>
  <c r="AD115" i="3"/>
  <c r="AD114" i="3" s="1"/>
  <c r="AH115" i="3"/>
  <c r="AK115" i="3"/>
  <c r="AK114" i="3" s="1"/>
  <c r="AL115" i="3"/>
  <c r="AL114" i="3" s="1"/>
  <c r="AO115" i="3"/>
  <c r="AR115" i="3"/>
  <c r="AT115" i="3"/>
  <c r="AU115" i="3"/>
  <c r="AW115" i="3"/>
  <c r="AW114" i="3" s="1"/>
  <c r="AX115" i="3"/>
  <c r="BG115" i="3"/>
  <c r="N116" i="3"/>
  <c r="N113" i="3" s="1"/>
  <c r="O116" i="3"/>
  <c r="R116" i="3"/>
  <c r="R113" i="3" s="1"/>
  <c r="R112" i="3" s="1"/>
  <c r="S116" i="3"/>
  <c r="S113" i="3" s="1"/>
  <c r="U116" i="3"/>
  <c r="V116" i="3"/>
  <c r="W116" i="3"/>
  <c r="Y116" i="3"/>
  <c r="Z116" i="3"/>
  <c r="AB116" i="3"/>
  <c r="AC116" i="3"/>
  <c r="AF116" i="3"/>
  <c r="AG116" i="3"/>
  <c r="AG113" i="3" s="1"/>
  <c r="AH116" i="3"/>
  <c r="AI116" i="3"/>
  <c r="AJ116" i="3"/>
  <c r="AM116" i="3"/>
  <c r="AN116" i="3"/>
  <c r="AO116" i="3"/>
  <c r="AP116" i="3"/>
  <c r="AQ116" i="3"/>
  <c r="AT116" i="3"/>
  <c r="AU116" i="3"/>
  <c r="AX116" i="3"/>
  <c r="P117" i="3"/>
  <c r="P116" i="3" s="1"/>
  <c r="Q117" i="3"/>
  <c r="Q116" i="3" s="1"/>
  <c r="T117" i="3"/>
  <c r="W117" i="3"/>
  <c r="AA117" i="3"/>
  <c r="AE117" i="3" s="1"/>
  <c r="AE116" i="3" s="1"/>
  <c r="AD117" i="3"/>
  <c r="AD116" i="3" s="1"/>
  <c r="AH117" i="3"/>
  <c r="AK117" i="3"/>
  <c r="AK116" i="3" s="1"/>
  <c r="AL117" i="3"/>
  <c r="AL116" i="3" s="1"/>
  <c r="AO117" i="3"/>
  <c r="AR117" i="3"/>
  <c r="AR116" i="3" s="1"/>
  <c r="AS117" i="3"/>
  <c r="AS116" i="3" s="1"/>
  <c r="AT117" i="3"/>
  <c r="AV117" i="3" s="1"/>
  <c r="AU117" i="3"/>
  <c r="AW117" i="3"/>
  <c r="AX117" i="3"/>
  <c r="BG117" i="3"/>
  <c r="N118" i="3"/>
  <c r="O118" i="3"/>
  <c r="R118" i="3"/>
  <c r="S118" i="3"/>
  <c r="T118" i="3"/>
  <c r="U118" i="3"/>
  <c r="V118" i="3"/>
  <c r="Y118" i="3"/>
  <c r="Z118" i="3"/>
  <c r="AB118" i="3"/>
  <c r="AC118" i="3"/>
  <c r="AD118" i="3"/>
  <c r="AF118" i="3"/>
  <c r="AG118" i="3"/>
  <c r="AH118" i="3"/>
  <c r="AH113" i="3" s="1"/>
  <c r="AI118" i="3"/>
  <c r="AJ118" i="3"/>
  <c r="AL118" i="3"/>
  <c r="AM118" i="3"/>
  <c r="AN118" i="3"/>
  <c r="AO118" i="3"/>
  <c r="AP118" i="3"/>
  <c r="AP113" i="3" s="1"/>
  <c r="AQ118" i="3"/>
  <c r="AT118" i="3"/>
  <c r="AW118" i="3"/>
  <c r="AX118" i="3"/>
  <c r="P119" i="3"/>
  <c r="P118" i="3" s="1"/>
  <c r="T119" i="3"/>
  <c r="W119" i="3"/>
  <c r="W118" i="3" s="1"/>
  <c r="X119" i="3"/>
  <c r="X118" i="3" s="1"/>
  <c r="AA119" i="3"/>
  <c r="AD119" i="3"/>
  <c r="AH119" i="3"/>
  <c r="AL119" i="3" s="1"/>
  <c r="AK119" i="3"/>
  <c r="AK118" i="3" s="1"/>
  <c r="AO119" i="3"/>
  <c r="AR119" i="3"/>
  <c r="AT119" i="3"/>
  <c r="AU119" i="3"/>
  <c r="AU118" i="3" s="1"/>
  <c r="AV119" i="3"/>
  <c r="AW119" i="3"/>
  <c r="AY119" i="3" s="1"/>
  <c r="AY118" i="3" s="1"/>
  <c r="AX119" i="3"/>
  <c r="BG119" i="3"/>
  <c r="U120" i="3"/>
  <c r="AF120" i="3"/>
  <c r="N121" i="3"/>
  <c r="N120" i="3" s="1"/>
  <c r="O121" i="3"/>
  <c r="R121" i="3"/>
  <c r="R120" i="3" s="1"/>
  <c r="S121" i="3"/>
  <c r="T121" i="3"/>
  <c r="U121" i="3"/>
  <c r="V121" i="3"/>
  <c r="V120" i="3" s="1"/>
  <c r="Y121" i="3"/>
  <c r="Y120" i="3" s="1"/>
  <c r="Z121" i="3"/>
  <c r="Z120" i="3" s="1"/>
  <c r="AB121" i="3"/>
  <c r="AC121" i="3"/>
  <c r="AC120" i="3" s="1"/>
  <c r="AD121" i="3"/>
  <c r="AF121" i="3"/>
  <c r="AG121" i="3"/>
  <c r="AH121" i="3"/>
  <c r="AH120" i="3" s="1"/>
  <c r="AI121" i="3"/>
  <c r="AJ121" i="3"/>
  <c r="AJ120" i="3" s="1"/>
  <c r="AL121" i="3"/>
  <c r="AL120" i="3" s="1"/>
  <c r="AM121" i="3"/>
  <c r="AN121" i="3"/>
  <c r="AP121" i="3"/>
  <c r="AP120" i="3" s="1"/>
  <c r="AQ121" i="3"/>
  <c r="AT121" i="3"/>
  <c r="AX121" i="3"/>
  <c r="P122" i="3"/>
  <c r="P121" i="3" s="1"/>
  <c r="T122" i="3"/>
  <c r="W122" i="3"/>
  <c r="AA122" i="3"/>
  <c r="AA121" i="3" s="1"/>
  <c r="AA120" i="3" s="1"/>
  <c r="AD122" i="3"/>
  <c r="AE122" i="3"/>
  <c r="AE121" i="3" s="1"/>
  <c r="AH122" i="3"/>
  <c r="AL122" i="3" s="1"/>
  <c r="AK122" i="3"/>
  <c r="AK121" i="3" s="1"/>
  <c r="AK120" i="3" s="1"/>
  <c r="AO122" i="3"/>
  <c r="AO121" i="3" s="1"/>
  <c r="AR122" i="3"/>
  <c r="AT122" i="3"/>
  <c r="AU122" i="3"/>
  <c r="AU121" i="3" s="1"/>
  <c r="AV122" i="3"/>
  <c r="AV121" i="3" s="1"/>
  <c r="AW122" i="3"/>
  <c r="AW121" i="3" s="1"/>
  <c r="AW120" i="3" s="1"/>
  <c r="AX122" i="3"/>
  <c r="BG122" i="3"/>
  <c r="N123" i="3"/>
  <c r="O123" i="3"/>
  <c r="O120" i="3" s="1"/>
  <c r="R123" i="3"/>
  <c r="S123" i="3"/>
  <c r="S120" i="3" s="1"/>
  <c r="T123" i="3"/>
  <c r="U123" i="3"/>
  <c r="V123" i="3"/>
  <c r="X123" i="3"/>
  <c r="Y123" i="3"/>
  <c r="Z123" i="3"/>
  <c r="AA123" i="3"/>
  <c r="AB123" i="3"/>
  <c r="AC123" i="3"/>
  <c r="AF123" i="3"/>
  <c r="AG123" i="3"/>
  <c r="AG120" i="3" s="1"/>
  <c r="AI123" i="3"/>
  <c r="AI120" i="3" s="1"/>
  <c r="AJ123" i="3"/>
  <c r="AK123" i="3"/>
  <c r="AM123" i="3"/>
  <c r="AM120" i="3" s="1"/>
  <c r="AN123" i="3"/>
  <c r="AN120" i="3" s="1"/>
  <c r="AP123" i="3"/>
  <c r="AQ123" i="3"/>
  <c r="AQ120" i="3" s="1"/>
  <c r="AR123" i="3"/>
  <c r="AW123" i="3"/>
  <c r="P124" i="3"/>
  <c r="Q124" i="3" s="1"/>
  <c r="Q123" i="3" s="1"/>
  <c r="T124" i="3"/>
  <c r="X124" i="3" s="1"/>
  <c r="W124" i="3"/>
  <c r="W123" i="3" s="1"/>
  <c r="AA124" i="3"/>
  <c r="AD124" i="3"/>
  <c r="AD123" i="3" s="1"/>
  <c r="AH124" i="3"/>
  <c r="AH123" i="3" s="1"/>
  <c r="AK124" i="3"/>
  <c r="AL124" i="3"/>
  <c r="AL123" i="3" s="1"/>
  <c r="AO124" i="3"/>
  <c r="AS124" i="3" s="1"/>
  <c r="AS123" i="3" s="1"/>
  <c r="AR124" i="3"/>
  <c r="AT124" i="3"/>
  <c r="AU124" i="3"/>
  <c r="AU123" i="3" s="1"/>
  <c r="AU120" i="3" s="1"/>
  <c r="AW124" i="3"/>
  <c r="AX124" i="3"/>
  <c r="BG124" i="3"/>
  <c r="N125" i="3"/>
  <c r="N112" i="3" s="1"/>
  <c r="O125" i="3"/>
  <c r="R125" i="3"/>
  <c r="S125" i="3"/>
  <c r="V125" i="3"/>
  <c r="Z125" i="3"/>
  <c r="AA125" i="3"/>
  <c r="AD125" i="3"/>
  <c r="AF125" i="3"/>
  <c r="AI125" i="3"/>
  <c r="AJ125" i="3"/>
  <c r="AN125" i="3"/>
  <c r="AP125" i="3"/>
  <c r="N126" i="3"/>
  <c r="O126" i="3"/>
  <c r="R126" i="3"/>
  <c r="S126" i="3"/>
  <c r="T126" i="3"/>
  <c r="T125" i="3" s="1"/>
  <c r="U126" i="3"/>
  <c r="U125" i="3" s="1"/>
  <c r="V126" i="3"/>
  <c r="X126" i="3"/>
  <c r="X125" i="3" s="1"/>
  <c r="Y126" i="3"/>
  <c r="Y125" i="3" s="1"/>
  <c r="Z126" i="3"/>
  <c r="AA126" i="3"/>
  <c r="AB126" i="3"/>
  <c r="AB125" i="3" s="1"/>
  <c r="AC126" i="3"/>
  <c r="AC125" i="3" s="1"/>
  <c r="AF126" i="3"/>
  <c r="AG126" i="3"/>
  <c r="AG125" i="3" s="1"/>
  <c r="AI126" i="3"/>
  <c r="AJ126" i="3"/>
  <c r="AK126" i="3"/>
  <c r="AK125" i="3" s="1"/>
  <c r="AM126" i="3"/>
  <c r="AM125" i="3" s="1"/>
  <c r="AN126" i="3"/>
  <c r="AP126" i="3"/>
  <c r="AQ126" i="3"/>
  <c r="AQ125" i="3" s="1"/>
  <c r="AR126" i="3"/>
  <c r="AR125" i="3" s="1"/>
  <c r="AW126" i="3"/>
  <c r="AW125" i="3" s="1"/>
  <c r="P127" i="3"/>
  <c r="Q127" i="3" s="1"/>
  <c r="Q126" i="3" s="1"/>
  <c r="Q125" i="3" s="1"/>
  <c r="T127" i="3"/>
  <c r="X127" i="3" s="1"/>
  <c r="W127" i="3"/>
  <c r="W126" i="3" s="1"/>
  <c r="W125" i="3" s="1"/>
  <c r="AA127" i="3"/>
  <c r="AD127" i="3"/>
  <c r="AD126" i="3" s="1"/>
  <c r="AH127" i="3"/>
  <c r="AH126" i="3" s="1"/>
  <c r="AH125" i="3" s="1"/>
  <c r="AK127" i="3"/>
  <c r="AL127" i="3"/>
  <c r="AL126" i="3" s="1"/>
  <c r="AL125" i="3" s="1"/>
  <c r="AO127" i="3"/>
  <c r="AS127" i="3" s="1"/>
  <c r="AS126" i="3" s="1"/>
  <c r="AS125" i="3" s="1"/>
  <c r="AR127" i="3"/>
  <c r="AT127" i="3"/>
  <c r="AU127" i="3"/>
  <c r="AU126" i="3" s="1"/>
  <c r="AU125" i="3" s="1"/>
  <c r="AW127" i="3"/>
  <c r="AX127" i="3"/>
  <c r="BG127" i="3"/>
  <c r="N128" i="3"/>
  <c r="O128" i="3"/>
  <c r="R128" i="3"/>
  <c r="S128" i="3"/>
  <c r="V128" i="3"/>
  <c r="Z128" i="3"/>
  <c r="AA128" i="3"/>
  <c r="AD128" i="3"/>
  <c r="AF128" i="3"/>
  <c r="AI128" i="3"/>
  <c r="AJ128" i="3"/>
  <c r="AN128" i="3"/>
  <c r="AP128" i="3"/>
  <c r="N129" i="3"/>
  <c r="O129" i="3"/>
  <c r="R129" i="3"/>
  <c r="S129" i="3"/>
  <c r="T129" i="3"/>
  <c r="T128" i="3" s="1"/>
  <c r="U129" i="3"/>
  <c r="U128" i="3" s="1"/>
  <c r="V129" i="3"/>
  <c r="Y129" i="3"/>
  <c r="Y128" i="3" s="1"/>
  <c r="Z129" i="3"/>
  <c r="AA129" i="3"/>
  <c r="AB129" i="3"/>
  <c r="AB128" i="3" s="1"/>
  <c r="AC129" i="3"/>
  <c r="AC128" i="3" s="1"/>
  <c r="AF129" i="3"/>
  <c r="AG129" i="3"/>
  <c r="AG128" i="3" s="1"/>
  <c r="AI129" i="3"/>
  <c r="AJ129" i="3"/>
  <c r="AK129" i="3"/>
  <c r="AK128" i="3" s="1"/>
  <c r="AM129" i="3"/>
  <c r="AM128" i="3" s="1"/>
  <c r="AN129" i="3"/>
  <c r="AP129" i="3"/>
  <c r="AQ129" i="3"/>
  <c r="AQ128" i="3" s="1"/>
  <c r="AR129" i="3"/>
  <c r="AR128" i="3" s="1"/>
  <c r="AW129" i="3"/>
  <c r="AW128" i="3" s="1"/>
  <c r="P130" i="3"/>
  <c r="Q130" i="3" s="1"/>
  <c r="Q129" i="3" s="1"/>
  <c r="Q128" i="3" s="1"/>
  <c r="T130" i="3"/>
  <c r="X130" i="3" s="1"/>
  <c r="X129" i="3" s="1"/>
  <c r="X128" i="3" s="1"/>
  <c r="W130" i="3"/>
  <c r="W129" i="3" s="1"/>
  <c r="W128" i="3" s="1"/>
  <c r="AA130" i="3"/>
  <c r="AD130" i="3"/>
  <c r="AD129" i="3" s="1"/>
  <c r="AH130" i="3"/>
  <c r="AH129" i="3" s="1"/>
  <c r="AH128" i="3" s="1"/>
  <c r="AK130" i="3"/>
  <c r="AL130" i="3"/>
  <c r="AL129" i="3" s="1"/>
  <c r="AL128" i="3" s="1"/>
  <c r="AO130" i="3"/>
  <c r="AS130" i="3" s="1"/>
  <c r="AS129" i="3" s="1"/>
  <c r="AS128" i="3" s="1"/>
  <c r="AR130" i="3"/>
  <c r="AT130" i="3"/>
  <c r="AU130" i="3"/>
  <c r="AU129" i="3" s="1"/>
  <c r="AU128" i="3" s="1"/>
  <c r="AW130" i="3"/>
  <c r="AX130" i="3"/>
  <c r="BG130" i="3"/>
  <c r="O132" i="3"/>
  <c r="S132" i="3"/>
  <c r="AB132" i="3"/>
  <c r="AG132" i="3"/>
  <c r="AI132" i="3"/>
  <c r="AM132" i="3"/>
  <c r="AN132" i="3"/>
  <c r="AQ132" i="3"/>
  <c r="N133" i="3"/>
  <c r="N132" i="3" s="1"/>
  <c r="O133" i="3"/>
  <c r="R133" i="3"/>
  <c r="R132" i="3" s="1"/>
  <c r="S133" i="3"/>
  <c r="T133" i="3"/>
  <c r="T132" i="3" s="1"/>
  <c r="U133" i="3"/>
  <c r="U132" i="3" s="1"/>
  <c r="V133" i="3"/>
  <c r="V132" i="3" s="1"/>
  <c r="Y133" i="3"/>
  <c r="Y132" i="3" s="1"/>
  <c r="Z133" i="3"/>
  <c r="Z132" i="3" s="1"/>
  <c r="AB133" i="3"/>
  <c r="AC133" i="3"/>
  <c r="AC132" i="3" s="1"/>
  <c r="AD133" i="3"/>
  <c r="AD132" i="3" s="1"/>
  <c r="AF133" i="3"/>
  <c r="AF132" i="3" s="1"/>
  <c r="AG133" i="3"/>
  <c r="AH133" i="3"/>
  <c r="AH132" i="3" s="1"/>
  <c r="AI133" i="3"/>
  <c r="AJ133" i="3"/>
  <c r="AJ132" i="3" s="1"/>
  <c r="AJ131" i="3" s="1"/>
  <c r="AL133" i="3"/>
  <c r="AL132" i="3" s="1"/>
  <c r="AM133" i="3"/>
  <c r="AN133" i="3"/>
  <c r="AP133" i="3"/>
  <c r="AP132" i="3" s="1"/>
  <c r="AQ133" i="3"/>
  <c r="AT133" i="3"/>
  <c r="AT132" i="3" s="1"/>
  <c r="AX133" i="3"/>
  <c r="AX132" i="3" s="1"/>
  <c r="P134" i="3"/>
  <c r="P133" i="3" s="1"/>
  <c r="P132" i="3" s="1"/>
  <c r="T134" i="3"/>
  <c r="W134" i="3"/>
  <c r="AA134" i="3"/>
  <c r="AA133" i="3" s="1"/>
  <c r="AA132" i="3" s="1"/>
  <c r="AD134" i="3"/>
  <c r="AE134" i="3"/>
  <c r="AE133" i="3" s="1"/>
  <c r="AE132" i="3" s="1"/>
  <c r="AH134" i="3"/>
  <c r="AL134" i="3" s="1"/>
  <c r="AK134" i="3"/>
  <c r="AK133" i="3" s="1"/>
  <c r="AK132" i="3" s="1"/>
  <c r="AO134" i="3"/>
  <c r="AO133" i="3" s="1"/>
  <c r="AO132" i="3" s="1"/>
  <c r="AR134" i="3"/>
  <c r="AT134" i="3"/>
  <c r="AU134" i="3"/>
  <c r="AU133" i="3" s="1"/>
  <c r="AU132" i="3" s="1"/>
  <c r="AV134" i="3"/>
  <c r="AW134" i="3"/>
  <c r="AW133" i="3" s="1"/>
  <c r="AW132" i="3" s="1"/>
  <c r="AX134" i="3"/>
  <c r="BG134" i="3"/>
  <c r="AB135" i="3"/>
  <c r="AG135" i="3"/>
  <c r="N136" i="3"/>
  <c r="O136" i="3"/>
  <c r="O135" i="3" s="1"/>
  <c r="P136" i="3"/>
  <c r="R136" i="3"/>
  <c r="S136" i="3"/>
  <c r="S135" i="3" s="1"/>
  <c r="S131" i="3" s="1"/>
  <c r="U136" i="3"/>
  <c r="V136" i="3"/>
  <c r="W136" i="3"/>
  <c r="W135" i="3" s="1"/>
  <c r="Y136" i="3"/>
  <c r="Z136" i="3"/>
  <c r="AA136" i="3"/>
  <c r="AB136" i="3"/>
  <c r="AC136" i="3"/>
  <c r="AF136" i="3"/>
  <c r="AF135" i="3" s="1"/>
  <c r="AG136" i="3"/>
  <c r="AI136" i="3"/>
  <c r="AI135" i="3" s="1"/>
  <c r="AJ136" i="3"/>
  <c r="AJ135" i="3" s="1"/>
  <c r="AM136" i="3"/>
  <c r="AM135" i="3" s="1"/>
  <c r="AN136" i="3"/>
  <c r="AN135" i="3" s="1"/>
  <c r="AN131" i="3" s="1"/>
  <c r="AP136" i="3"/>
  <c r="AQ136" i="3"/>
  <c r="AQ135" i="3" s="1"/>
  <c r="AR136" i="3"/>
  <c r="AU136" i="3"/>
  <c r="AU135" i="3" s="1"/>
  <c r="P137" i="3"/>
  <c r="Q137" i="3" s="1"/>
  <c r="Q136" i="3" s="1"/>
  <c r="T137" i="3"/>
  <c r="W137" i="3"/>
  <c r="AA137" i="3"/>
  <c r="AD137" i="3"/>
  <c r="AH137" i="3"/>
  <c r="AH136" i="3" s="1"/>
  <c r="AK137" i="3"/>
  <c r="AK136" i="3" s="1"/>
  <c r="AL137" i="3"/>
  <c r="AL136" i="3" s="1"/>
  <c r="AO137" i="3"/>
  <c r="AO136" i="3" s="1"/>
  <c r="AR137" i="3"/>
  <c r="AT137" i="3"/>
  <c r="AU137" i="3"/>
  <c r="AW137" i="3"/>
  <c r="AW136" i="3" s="1"/>
  <c r="AX137" i="3"/>
  <c r="BG137" i="3"/>
  <c r="N138" i="3"/>
  <c r="O138" i="3"/>
  <c r="R138" i="3"/>
  <c r="S138" i="3"/>
  <c r="U138" i="3"/>
  <c r="V138" i="3"/>
  <c r="W138" i="3"/>
  <c r="Y138" i="3"/>
  <c r="Z138" i="3"/>
  <c r="AB138" i="3"/>
  <c r="AC138" i="3"/>
  <c r="AD138" i="3"/>
  <c r="AF138" i="3"/>
  <c r="AG138" i="3"/>
  <c r="AH138" i="3"/>
  <c r="AI138" i="3"/>
  <c r="AJ138" i="3"/>
  <c r="AM138" i="3"/>
  <c r="AN138" i="3"/>
  <c r="AP138" i="3"/>
  <c r="AQ138" i="3"/>
  <c r="AT138" i="3"/>
  <c r="AU138" i="3"/>
  <c r="AX138" i="3"/>
  <c r="P139" i="3"/>
  <c r="P138" i="3" s="1"/>
  <c r="Q139" i="3"/>
  <c r="Q138" i="3" s="1"/>
  <c r="T139" i="3"/>
  <c r="T138" i="3" s="1"/>
  <c r="W139" i="3"/>
  <c r="AA139" i="3"/>
  <c r="AD139" i="3"/>
  <c r="AH139" i="3"/>
  <c r="AK139" i="3"/>
  <c r="AO139" i="3"/>
  <c r="AO138" i="3" s="1"/>
  <c r="AR139" i="3"/>
  <c r="AR138" i="3" s="1"/>
  <c r="AS139" i="3"/>
  <c r="AS138" i="3" s="1"/>
  <c r="AT139" i="3"/>
  <c r="AV139" i="3" s="1"/>
  <c r="AU139" i="3"/>
  <c r="AW139" i="3"/>
  <c r="AX139" i="3"/>
  <c r="BG139" i="3"/>
  <c r="N140" i="3"/>
  <c r="O140" i="3"/>
  <c r="R140" i="3"/>
  <c r="S140" i="3"/>
  <c r="U140" i="3"/>
  <c r="V140" i="3"/>
  <c r="Y140" i="3"/>
  <c r="Z140" i="3"/>
  <c r="AB140" i="3"/>
  <c r="AC140" i="3"/>
  <c r="AC135" i="3" s="1"/>
  <c r="AD140" i="3"/>
  <c r="AF140" i="3"/>
  <c r="AG140" i="3"/>
  <c r="AI140" i="3"/>
  <c r="AJ140" i="3"/>
  <c r="AK140" i="3"/>
  <c r="AM140" i="3"/>
  <c r="AN140" i="3"/>
  <c r="AO140" i="3"/>
  <c r="AP140" i="3"/>
  <c r="AQ140" i="3"/>
  <c r="AT140" i="3"/>
  <c r="AW140" i="3"/>
  <c r="AX140" i="3"/>
  <c r="P141" i="3"/>
  <c r="T141" i="3"/>
  <c r="T140" i="3" s="1"/>
  <c r="W141" i="3"/>
  <c r="W140" i="3" s="1"/>
  <c r="X141" i="3"/>
  <c r="X140" i="3" s="1"/>
  <c r="AA141" i="3"/>
  <c r="AA140" i="3" s="1"/>
  <c r="AD141" i="3"/>
  <c r="AH141" i="3"/>
  <c r="AK141" i="3"/>
  <c r="AO141" i="3"/>
  <c r="AR141" i="3"/>
  <c r="AT141" i="3"/>
  <c r="AU141" i="3"/>
  <c r="AU140" i="3" s="1"/>
  <c r="AV141" i="3"/>
  <c r="AV140" i="3" s="1"/>
  <c r="AW141" i="3"/>
  <c r="AY141" i="3" s="1"/>
  <c r="AY140" i="3" s="1"/>
  <c r="AX141" i="3"/>
  <c r="BG141" i="3"/>
  <c r="AB142" i="3"/>
  <c r="AF142" i="3"/>
  <c r="AJ142" i="3"/>
  <c r="AN142" i="3"/>
  <c r="N143" i="3"/>
  <c r="N142" i="3" s="1"/>
  <c r="O143" i="3"/>
  <c r="O142" i="3" s="1"/>
  <c r="R143" i="3"/>
  <c r="R142" i="3" s="1"/>
  <c r="S143" i="3"/>
  <c r="S142" i="3" s="1"/>
  <c r="U143" i="3"/>
  <c r="U142" i="3" s="1"/>
  <c r="V143" i="3"/>
  <c r="V142" i="3" s="1"/>
  <c r="Y143" i="3"/>
  <c r="Y142" i="3" s="1"/>
  <c r="Z143" i="3"/>
  <c r="Z142" i="3" s="1"/>
  <c r="AB143" i="3"/>
  <c r="AC143" i="3"/>
  <c r="AC142" i="3" s="1"/>
  <c r="AD143" i="3"/>
  <c r="AD142" i="3" s="1"/>
  <c r="AF143" i="3"/>
  <c r="AG143" i="3"/>
  <c r="AG142" i="3" s="1"/>
  <c r="AI143" i="3"/>
  <c r="AI142" i="3" s="1"/>
  <c r="AJ143" i="3"/>
  <c r="AK143" i="3"/>
  <c r="AK142" i="3" s="1"/>
  <c r="AM143" i="3"/>
  <c r="AM142" i="3" s="1"/>
  <c r="AN143" i="3"/>
  <c r="AO143" i="3"/>
  <c r="AO142" i="3" s="1"/>
  <c r="AP143" i="3"/>
  <c r="AP142" i="3" s="1"/>
  <c r="AQ143" i="3"/>
  <c r="AQ142" i="3" s="1"/>
  <c r="AT143" i="3"/>
  <c r="AT142" i="3" s="1"/>
  <c r="AW143" i="3"/>
  <c r="AW142" i="3" s="1"/>
  <c r="AX143" i="3"/>
  <c r="AX142" i="3" s="1"/>
  <c r="P144" i="3"/>
  <c r="T144" i="3"/>
  <c r="T143" i="3" s="1"/>
  <c r="T142" i="3" s="1"/>
  <c r="W144" i="3"/>
  <c r="W143" i="3" s="1"/>
  <c r="W142" i="3" s="1"/>
  <c r="X144" i="3"/>
  <c r="X143" i="3" s="1"/>
  <c r="X142" i="3" s="1"/>
  <c r="AA144" i="3"/>
  <c r="AA143" i="3" s="1"/>
  <c r="AA142" i="3" s="1"/>
  <c r="AD144" i="3"/>
  <c r="AH144" i="3"/>
  <c r="AK144" i="3"/>
  <c r="AO144" i="3"/>
  <c r="AR144" i="3"/>
  <c r="AT144" i="3"/>
  <c r="AU144" i="3"/>
  <c r="AU143" i="3" s="1"/>
  <c r="AU142" i="3" s="1"/>
  <c r="AV144" i="3"/>
  <c r="AW144" i="3"/>
  <c r="AY144" i="3" s="1"/>
  <c r="AY143" i="3" s="1"/>
  <c r="AY142" i="3" s="1"/>
  <c r="AX144" i="3"/>
  <c r="BG144" i="3"/>
  <c r="AB145" i="3"/>
  <c r="AR145" i="3"/>
  <c r="Q146" i="3"/>
  <c r="Q145" i="3" s="1"/>
  <c r="U146" i="3"/>
  <c r="U145" i="3" s="1"/>
  <c r="Y146" i="3"/>
  <c r="Y145" i="3" s="1"/>
  <c r="AC146" i="3"/>
  <c r="AC145" i="3" s="1"/>
  <c r="AG146" i="3"/>
  <c r="AG145" i="3" s="1"/>
  <c r="N147" i="3"/>
  <c r="N146" i="3" s="1"/>
  <c r="N145" i="3" s="1"/>
  <c r="O147" i="3"/>
  <c r="O146" i="3" s="1"/>
  <c r="O145" i="3" s="1"/>
  <c r="R147" i="3"/>
  <c r="R146" i="3" s="1"/>
  <c r="R145" i="3" s="1"/>
  <c r="S147" i="3"/>
  <c r="S146" i="3" s="1"/>
  <c r="S145" i="3" s="1"/>
  <c r="U147" i="3"/>
  <c r="V147" i="3"/>
  <c r="V146" i="3" s="1"/>
  <c r="V145" i="3" s="1"/>
  <c r="W147" i="3"/>
  <c r="W146" i="3" s="1"/>
  <c r="W145" i="3" s="1"/>
  <c r="Y147" i="3"/>
  <c r="Z147" i="3"/>
  <c r="Z146" i="3" s="1"/>
  <c r="Z145" i="3" s="1"/>
  <c r="AB147" i="3"/>
  <c r="AB146" i="3" s="1"/>
  <c r="AC147" i="3"/>
  <c r="AD147" i="3"/>
  <c r="AD146" i="3" s="1"/>
  <c r="AD145" i="3" s="1"/>
  <c r="AF147" i="3"/>
  <c r="AF146" i="3" s="1"/>
  <c r="AF145" i="3" s="1"/>
  <c r="AG147" i="3"/>
  <c r="AH147" i="3"/>
  <c r="AH146" i="3" s="1"/>
  <c r="AH145" i="3" s="1"/>
  <c r="AI147" i="3"/>
  <c r="AI146" i="3" s="1"/>
  <c r="AI145" i="3" s="1"/>
  <c r="AJ147" i="3"/>
  <c r="AJ146" i="3" s="1"/>
  <c r="AJ145" i="3" s="1"/>
  <c r="AM147" i="3"/>
  <c r="AM146" i="3" s="1"/>
  <c r="AM145" i="3" s="1"/>
  <c r="AN147" i="3"/>
  <c r="AN146" i="3" s="1"/>
  <c r="AN145" i="3" s="1"/>
  <c r="AP147" i="3"/>
  <c r="AP146" i="3" s="1"/>
  <c r="AP145" i="3" s="1"/>
  <c r="AQ147" i="3"/>
  <c r="AQ146" i="3" s="1"/>
  <c r="AQ145" i="3" s="1"/>
  <c r="AT147" i="3"/>
  <c r="AT146" i="3" s="1"/>
  <c r="AT145" i="3" s="1"/>
  <c r="AU147" i="3"/>
  <c r="AU146" i="3" s="1"/>
  <c r="AU145" i="3" s="1"/>
  <c r="AX147" i="3"/>
  <c r="AX146" i="3" s="1"/>
  <c r="AX145" i="3" s="1"/>
  <c r="P148" i="3"/>
  <c r="P147" i="3" s="1"/>
  <c r="P146" i="3" s="1"/>
  <c r="P145" i="3" s="1"/>
  <c r="Q148" i="3"/>
  <c r="Q147" i="3" s="1"/>
  <c r="T148" i="3"/>
  <c r="T147" i="3" s="1"/>
  <c r="T146" i="3" s="1"/>
  <c r="T145" i="3" s="1"/>
  <c r="W148" i="3"/>
  <c r="AA148" i="3"/>
  <c r="AD148" i="3"/>
  <c r="AH148" i="3"/>
  <c r="AK148" i="3"/>
  <c r="AO148" i="3"/>
  <c r="AO147" i="3" s="1"/>
  <c r="AO146" i="3" s="1"/>
  <c r="AO145" i="3" s="1"/>
  <c r="AR148" i="3"/>
  <c r="AR147" i="3" s="1"/>
  <c r="AR146" i="3" s="1"/>
  <c r="AS148" i="3"/>
  <c r="AS147" i="3" s="1"/>
  <c r="AS146" i="3" s="1"/>
  <c r="AS145" i="3" s="1"/>
  <c r="AT148" i="3"/>
  <c r="AV148" i="3" s="1"/>
  <c r="AU148" i="3"/>
  <c r="AW148" i="3"/>
  <c r="AX148" i="3"/>
  <c r="BG148" i="3"/>
  <c r="K149" i="3"/>
  <c r="L149" i="3"/>
  <c r="M149" i="3"/>
  <c r="AF151" i="3"/>
  <c r="AR151" i="3"/>
  <c r="Q152" i="3"/>
  <c r="Q151" i="3" s="1"/>
  <c r="U152" i="3"/>
  <c r="U151" i="3" s="1"/>
  <c r="Y152" i="3"/>
  <c r="Y151" i="3" s="1"/>
  <c r="AC152" i="3"/>
  <c r="AC151" i="3" s="1"/>
  <c r="AG152" i="3"/>
  <c r="AG151" i="3" s="1"/>
  <c r="N153" i="3"/>
  <c r="N152" i="3" s="1"/>
  <c r="N151" i="3" s="1"/>
  <c r="O153" i="3"/>
  <c r="O152" i="3" s="1"/>
  <c r="O151" i="3" s="1"/>
  <c r="R153" i="3"/>
  <c r="R152" i="3" s="1"/>
  <c r="R151" i="3" s="1"/>
  <c r="S153" i="3"/>
  <c r="S152" i="3" s="1"/>
  <c r="S151" i="3" s="1"/>
  <c r="U153" i="3"/>
  <c r="V153" i="3"/>
  <c r="V152" i="3" s="1"/>
  <c r="V151" i="3" s="1"/>
  <c r="W153" i="3"/>
  <c r="W152" i="3" s="1"/>
  <c r="W151" i="3" s="1"/>
  <c r="Y153" i="3"/>
  <c r="Z153" i="3"/>
  <c r="Z152" i="3" s="1"/>
  <c r="Z151" i="3" s="1"/>
  <c r="AB153" i="3"/>
  <c r="AB152" i="3" s="1"/>
  <c r="AB151" i="3" s="1"/>
  <c r="AB150" i="3" s="1"/>
  <c r="AB149" i="3" s="1"/>
  <c r="AC153" i="3"/>
  <c r="AD153" i="3"/>
  <c r="AD152" i="3" s="1"/>
  <c r="AD151" i="3" s="1"/>
  <c r="AF153" i="3"/>
  <c r="AF152" i="3" s="1"/>
  <c r="AG153" i="3"/>
  <c r="AH153" i="3"/>
  <c r="AH152" i="3" s="1"/>
  <c r="AH151" i="3" s="1"/>
  <c r="AI153" i="3"/>
  <c r="AI152" i="3" s="1"/>
  <c r="AI151" i="3" s="1"/>
  <c r="AJ153" i="3"/>
  <c r="AJ152" i="3" s="1"/>
  <c r="AJ151" i="3" s="1"/>
  <c r="AM153" i="3"/>
  <c r="AM152" i="3" s="1"/>
  <c r="AM151" i="3" s="1"/>
  <c r="AN153" i="3"/>
  <c r="AN152" i="3" s="1"/>
  <c r="AN151" i="3" s="1"/>
  <c r="AP153" i="3"/>
  <c r="AP152" i="3" s="1"/>
  <c r="AP151" i="3" s="1"/>
  <c r="AQ153" i="3"/>
  <c r="AQ152" i="3" s="1"/>
  <c r="AQ151" i="3" s="1"/>
  <c r="AT153" i="3"/>
  <c r="AT152" i="3" s="1"/>
  <c r="AT151" i="3" s="1"/>
  <c r="AU153" i="3"/>
  <c r="AU152" i="3" s="1"/>
  <c r="AU151" i="3" s="1"/>
  <c r="AX153" i="3"/>
  <c r="AX152" i="3" s="1"/>
  <c r="AX151" i="3" s="1"/>
  <c r="P154" i="3"/>
  <c r="P153" i="3" s="1"/>
  <c r="P152" i="3" s="1"/>
  <c r="P151" i="3" s="1"/>
  <c r="Q154" i="3"/>
  <c r="Q153" i="3" s="1"/>
  <c r="T154" i="3"/>
  <c r="T153" i="3" s="1"/>
  <c r="T152" i="3" s="1"/>
  <c r="T151" i="3" s="1"/>
  <c r="W154" i="3"/>
  <c r="AA154" i="3"/>
  <c r="AD154" i="3"/>
  <c r="AH154" i="3"/>
  <c r="AK154" i="3"/>
  <c r="AO154" i="3"/>
  <c r="AO153" i="3" s="1"/>
  <c r="AO152" i="3" s="1"/>
  <c r="AO151" i="3" s="1"/>
  <c r="AR154" i="3"/>
  <c r="AR153" i="3" s="1"/>
  <c r="AR152" i="3" s="1"/>
  <c r="AS154" i="3"/>
  <c r="AS153" i="3" s="1"/>
  <c r="AS152" i="3" s="1"/>
  <c r="AS151" i="3" s="1"/>
  <c r="AT154" i="3"/>
  <c r="AV154" i="3" s="1"/>
  <c r="AU154" i="3"/>
  <c r="AW154" i="3"/>
  <c r="AX154" i="3"/>
  <c r="BG154" i="3"/>
  <c r="Q155" i="3"/>
  <c r="AG155" i="3"/>
  <c r="N156" i="3"/>
  <c r="N155" i="3" s="1"/>
  <c r="R156" i="3"/>
  <c r="R155" i="3" s="1"/>
  <c r="V156" i="3"/>
  <c r="V155" i="3" s="1"/>
  <c r="Z156" i="3"/>
  <c r="Z155" i="3" s="1"/>
  <c r="AH156" i="3"/>
  <c r="AH155" i="3" s="1"/>
  <c r="AP156" i="3"/>
  <c r="AP155" i="3" s="1"/>
  <c r="AX156" i="3"/>
  <c r="AX155" i="3" s="1"/>
  <c r="N157" i="3"/>
  <c r="O157" i="3"/>
  <c r="O156" i="3" s="1"/>
  <c r="O155" i="3" s="1"/>
  <c r="P157" i="3"/>
  <c r="P156" i="3" s="1"/>
  <c r="P155" i="3" s="1"/>
  <c r="R157" i="3"/>
  <c r="S157" i="3"/>
  <c r="S156" i="3" s="1"/>
  <c r="S155" i="3" s="1"/>
  <c r="U157" i="3"/>
  <c r="U156" i="3" s="1"/>
  <c r="U155" i="3" s="1"/>
  <c r="V157" i="3"/>
  <c r="W157" i="3"/>
  <c r="W156" i="3" s="1"/>
  <c r="W155" i="3" s="1"/>
  <c r="Y157" i="3"/>
  <c r="Y156" i="3" s="1"/>
  <c r="Y155" i="3" s="1"/>
  <c r="Z157" i="3"/>
  <c r="AA157" i="3"/>
  <c r="AA156" i="3" s="1"/>
  <c r="AA155" i="3" s="1"/>
  <c r="AB157" i="3"/>
  <c r="AB156" i="3" s="1"/>
  <c r="AB155" i="3" s="1"/>
  <c r="AC157" i="3"/>
  <c r="AC156" i="3" s="1"/>
  <c r="AC155" i="3" s="1"/>
  <c r="AF157" i="3"/>
  <c r="AF156" i="3" s="1"/>
  <c r="AF155" i="3" s="1"/>
  <c r="AG157" i="3"/>
  <c r="AG156" i="3" s="1"/>
  <c r="AI157" i="3"/>
  <c r="AI156" i="3" s="1"/>
  <c r="AI155" i="3" s="1"/>
  <c r="AJ157" i="3"/>
  <c r="AJ156" i="3" s="1"/>
  <c r="AJ155" i="3" s="1"/>
  <c r="AM157" i="3"/>
  <c r="AM156" i="3" s="1"/>
  <c r="AM155" i="3" s="1"/>
  <c r="AN157" i="3"/>
  <c r="AN156" i="3" s="1"/>
  <c r="AN155" i="3" s="1"/>
  <c r="AP157" i="3"/>
  <c r="AQ157" i="3"/>
  <c r="AQ156" i="3" s="1"/>
  <c r="AQ155" i="3" s="1"/>
  <c r="AR157" i="3"/>
  <c r="AR156" i="3" s="1"/>
  <c r="AR155" i="3" s="1"/>
  <c r="P158" i="3"/>
  <c r="Q158" i="3" s="1"/>
  <c r="Q157" i="3" s="1"/>
  <c r="Q156" i="3" s="1"/>
  <c r="T158" i="3"/>
  <c r="W158" i="3"/>
  <c r="AA158" i="3"/>
  <c r="AD158" i="3"/>
  <c r="AD157" i="3" s="1"/>
  <c r="AD156" i="3" s="1"/>
  <c r="AD155" i="3" s="1"/>
  <c r="AE158" i="3"/>
  <c r="AE157" i="3" s="1"/>
  <c r="AE156" i="3" s="1"/>
  <c r="AE155" i="3" s="1"/>
  <c r="AH158" i="3"/>
  <c r="AH157" i="3" s="1"/>
  <c r="AK158" i="3"/>
  <c r="AK157" i="3" s="1"/>
  <c r="AK156" i="3" s="1"/>
  <c r="AK155" i="3" s="1"/>
  <c r="AL158" i="3"/>
  <c r="AL157" i="3" s="1"/>
  <c r="AL156" i="3" s="1"/>
  <c r="AL155" i="3" s="1"/>
  <c r="AO158" i="3"/>
  <c r="AR158" i="3"/>
  <c r="AT158" i="3"/>
  <c r="AU158" i="3"/>
  <c r="AU157" i="3" s="1"/>
  <c r="AU156" i="3" s="1"/>
  <c r="AU155" i="3" s="1"/>
  <c r="AW158" i="3"/>
  <c r="AW157" i="3" s="1"/>
  <c r="AW156" i="3" s="1"/>
  <c r="AW155" i="3" s="1"/>
  <c r="AX158" i="3"/>
  <c r="AX157" i="3" s="1"/>
  <c r="AY158" i="3"/>
  <c r="AY157" i="3" s="1"/>
  <c r="AY156" i="3" s="1"/>
  <c r="AY155" i="3" s="1"/>
  <c r="BG158" i="3"/>
  <c r="O160" i="3"/>
  <c r="S160" i="3"/>
  <c r="T160" i="3"/>
  <c r="W160" i="3"/>
  <c r="AA160" i="3"/>
  <c r="AE160" i="3"/>
  <c r="AI160" i="3"/>
  <c r="AJ160" i="3"/>
  <c r="AM160" i="3"/>
  <c r="AQ160" i="3"/>
  <c r="AU160" i="3"/>
  <c r="AY160" i="3"/>
  <c r="N161" i="3"/>
  <c r="N160" i="3" s="1"/>
  <c r="O161" i="3"/>
  <c r="P161" i="3"/>
  <c r="P160" i="3" s="1"/>
  <c r="Q161" i="3"/>
  <c r="Q160" i="3" s="1"/>
  <c r="R161" i="3"/>
  <c r="R160" i="3" s="1"/>
  <c r="S161" i="3"/>
  <c r="T161" i="3"/>
  <c r="U161" i="3"/>
  <c r="U160" i="3" s="1"/>
  <c r="V161" i="3"/>
  <c r="V160" i="3" s="1"/>
  <c r="Y161" i="3"/>
  <c r="Y160" i="3" s="1"/>
  <c r="Z161" i="3"/>
  <c r="Z160" i="3" s="1"/>
  <c r="AB161" i="3"/>
  <c r="AB160" i="3" s="1"/>
  <c r="AB159" i="3" s="1"/>
  <c r="AC161" i="3"/>
  <c r="AC160" i="3" s="1"/>
  <c r="AF161" i="3"/>
  <c r="AF160" i="3" s="1"/>
  <c r="AF159" i="3" s="1"/>
  <c r="AG161" i="3"/>
  <c r="AG160" i="3" s="1"/>
  <c r="AI161" i="3"/>
  <c r="AJ161" i="3"/>
  <c r="AK161" i="3"/>
  <c r="AK160" i="3" s="1"/>
  <c r="AM161" i="3"/>
  <c r="AN161" i="3"/>
  <c r="AN160" i="3" s="1"/>
  <c r="AN159" i="3" s="1"/>
  <c r="AP161" i="3"/>
  <c r="AP160" i="3" s="1"/>
  <c r="AQ161" i="3"/>
  <c r="AR161" i="3"/>
  <c r="AR160" i="3" s="1"/>
  <c r="AW161" i="3"/>
  <c r="AW160" i="3" s="1"/>
  <c r="AZ161" i="3"/>
  <c r="AZ160" i="3" s="1"/>
  <c r="P162" i="3"/>
  <c r="Q162" i="3" s="1"/>
  <c r="T162" i="3"/>
  <c r="W162" i="3"/>
  <c r="W161" i="3" s="1"/>
  <c r="X162" i="3"/>
  <c r="X161" i="3" s="1"/>
  <c r="X160" i="3" s="1"/>
  <c r="AA162" i="3"/>
  <c r="AA161" i="3" s="1"/>
  <c r="AD162" i="3"/>
  <c r="AD161" i="3" s="1"/>
  <c r="AD160" i="3" s="1"/>
  <c r="AE162" i="3"/>
  <c r="AE161" i="3" s="1"/>
  <c r="AH162" i="3"/>
  <c r="AK162" i="3"/>
  <c r="AO162" i="3"/>
  <c r="AR162" i="3"/>
  <c r="AT162" i="3"/>
  <c r="AT161" i="3" s="1"/>
  <c r="AT160" i="3" s="1"/>
  <c r="AU162" i="3"/>
  <c r="AU161" i="3" s="1"/>
  <c r="AV162" i="3"/>
  <c r="AV161" i="3" s="1"/>
  <c r="AV160" i="3" s="1"/>
  <c r="AW162" i="3"/>
  <c r="AX162" i="3"/>
  <c r="AX161" i="3" s="1"/>
  <c r="AX160" i="3" s="1"/>
  <c r="AY162" i="3"/>
  <c r="AY161" i="3" s="1"/>
  <c r="AZ162" i="3"/>
  <c r="BG162" i="3"/>
  <c r="AB163" i="3"/>
  <c r="AJ163" i="3"/>
  <c r="AL163" i="3"/>
  <c r="AN163" i="3"/>
  <c r="AO163" i="3"/>
  <c r="AP163" i="3"/>
  <c r="AX163" i="3"/>
  <c r="N164" i="3"/>
  <c r="N163" i="3" s="1"/>
  <c r="O164" i="3"/>
  <c r="O163" i="3" s="1"/>
  <c r="R164" i="3"/>
  <c r="R163" i="3" s="1"/>
  <c r="S164" i="3"/>
  <c r="S163" i="3" s="1"/>
  <c r="S159" i="3" s="1"/>
  <c r="U164" i="3"/>
  <c r="U163" i="3" s="1"/>
  <c r="V164" i="3"/>
  <c r="V163" i="3" s="1"/>
  <c r="W164" i="3"/>
  <c r="W163" i="3" s="1"/>
  <c r="Y164" i="3"/>
  <c r="Y163" i="3" s="1"/>
  <c r="Z164" i="3"/>
  <c r="Z163" i="3" s="1"/>
  <c r="AA164" i="3"/>
  <c r="AA163" i="3" s="1"/>
  <c r="AB164" i="3"/>
  <c r="AC164" i="3"/>
  <c r="AC163" i="3" s="1"/>
  <c r="AF164" i="3"/>
  <c r="AF163" i="3" s="1"/>
  <c r="AG164" i="3"/>
  <c r="AG163" i="3" s="1"/>
  <c r="AH164" i="3"/>
  <c r="AH163" i="3" s="1"/>
  <c r="AI164" i="3"/>
  <c r="AI163" i="3" s="1"/>
  <c r="AJ164" i="3"/>
  <c r="AM164" i="3"/>
  <c r="AM163" i="3" s="1"/>
  <c r="AN164" i="3"/>
  <c r="AO164" i="3"/>
  <c r="AP164" i="3"/>
  <c r="AQ164" i="3"/>
  <c r="AQ163" i="3" s="1"/>
  <c r="AQ159" i="3" s="1"/>
  <c r="AU164" i="3"/>
  <c r="AU163" i="3" s="1"/>
  <c r="P165" i="3"/>
  <c r="P164" i="3" s="1"/>
  <c r="P163" i="3" s="1"/>
  <c r="Q165" i="3"/>
  <c r="Q164" i="3" s="1"/>
  <c r="Q163" i="3" s="1"/>
  <c r="T165" i="3"/>
  <c r="W165" i="3"/>
  <c r="AA165" i="3"/>
  <c r="AD165" i="3"/>
  <c r="AD164" i="3" s="1"/>
  <c r="AD163" i="3" s="1"/>
  <c r="AD159" i="3" s="1"/>
  <c r="AH165" i="3"/>
  <c r="AK165" i="3"/>
  <c r="AK164" i="3" s="1"/>
  <c r="AK163" i="3" s="1"/>
  <c r="AL165" i="3"/>
  <c r="AL164" i="3" s="1"/>
  <c r="AO165" i="3"/>
  <c r="AR165" i="3"/>
  <c r="AR164" i="3" s="1"/>
  <c r="AR163" i="3" s="1"/>
  <c r="AS165" i="3"/>
  <c r="AS164" i="3" s="1"/>
  <c r="AS163" i="3" s="1"/>
  <c r="AT165" i="3"/>
  <c r="AU165" i="3"/>
  <c r="AW165" i="3"/>
  <c r="AY165" i="3" s="1"/>
  <c r="AY164" i="3" s="1"/>
  <c r="AY163" i="3" s="1"/>
  <c r="AX165" i="3"/>
  <c r="AX164" i="3" s="1"/>
  <c r="BG165" i="3"/>
  <c r="N166" i="3"/>
  <c r="N159" i="3" s="1"/>
  <c r="R166" i="3"/>
  <c r="U166" i="3"/>
  <c r="V166" i="3"/>
  <c r="Y166" i="3"/>
  <c r="Z166" i="3"/>
  <c r="AB166" i="3"/>
  <c r="AC166" i="3"/>
  <c r="AD166" i="3"/>
  <c r="AF166" i="3"/>
  <c r="AG166" i="3"/>
  <c r="AH166" i="3"/>
  <c r="AJ166" i="3"/>
  <c r="AN166" i="3"/>
  <c r="AO166" i="3"/>
  <c r="AP166" i="3"/>
  <c r="AX166" i="3"/>
  <c r="N167" i="3"/>
  <c r="O167" i="3"/>
  <c r="O166" i="3" s="1"/>
  <c r="R167" i="3"/>
  <c r="S167" i="3"/>
  <c r="S166" i="3" s="1"/>
  <c r="U167" i="3"/>
  <c r="V167" i="3"/>
  <c r="W167" i="3"/>
  <c r="W166" i="3" s="1"/>
  <c r="Y167" i="3"/>
  <c r="Z167" i="3"/>
  <c r="AA167" i="3"/>
  <c r="AA166" i="3" s="1"/>
  <c r="AB167" i="3"/>
  <c r="AC167" i="3"/>
  <c r="AF167" i="3"/>
  <c r="AG167" i="3"/>
  <c r="AH167" i="3"/>
  <c r="AI167" i="3"/>
  <c r="AI166" i="3" s="1"/>
  <c r="AJ167" i="3"/>
  <c r="AM167" i="3"/>
  <c r="AM166" i="3" s="1"/>
  <c r="AN167" i="3"/>
  <c r="AO167" i="3"/>
  <c r="AP167" i="3"/>
  <c r="AQ167" i="3"/>
  <c r="AQ166" i="3" s="1"/>
  <c r="AU167" i="3"/>
  <c r="AU166" i="3" s="1"/>
  <c r="P168" i="3"/>
  <c r="P167" i="3" s="1"/>
  <c r="P166" i="3" s="1"/>
  <c r="Q168" i="3"/>
  <c r="Q167" i="3" s="1"/>
  <c r="Q166" i="3" s="1"/>
  <c r="T168" i="3"/>
  <c r="W168" i="3"/>
  <c r="AA168" i="3"/>
  <c r="AE168" i="3" s="1"/>
  <c r="AE167" i="3" s="1"/>
  <c r="AE166" i="3" s="1"/>
  <c r="AD168" i="3"/>
  <c r="AD167" i="3" s="1"/>
  <c r="AH168" i="3"/>
  <c r="AK168" i="3"/>
  <c r="AK167" i="3" s="1"/>
  <c r="AK166" i="3" s="1"/>
  <c r="AL168" i="3"/>
  <c r="AL167" i="3" s="1"/>
  <c r="AL166" i="3" s="1"/>
  <c r="AO168" i="3"/>
  <c r="AR168" i="3"/>
  <c r="AR167" i="3" s="1"/>
  <c r="AR166" i="3" s="1"/>
  <c r="AS168" i="3"/>
  <c r="AS167" i="3" s="1"/>
  <c r="AS166" i="3" s="1"/>
  <c r="AT168" i="3"/>
  <c r="AU168" i="3"/>
  <c r="AW168" i="3"/>
  <c r="AY168" i="3" s="1"/>
  <c r="AY167" i="3" s="1"/>
  <c r="AY166" i="3" s="1"/>
  <c r="AX168" i="3"/>
  <c r="AX167" i="3" s="1"/>
  <c r="BG168" i="3"/>
  <c r="N169" i="3"/>
  <c r="R169" i="3"/>
  <c r="U169" i="3"/>
  <c r="V169" i="3"/>
  <c r="Y169" i="3"/>
  <c r="Z169" i="3"/>
  <c r="AB169" i="3"/>
  <c r="AC169" i="3"/>
  <c r="AD169" i="3"/>
  <c r="AF169" i="3"/>
  <c r="AG169" i="3"/>
  <c r="AH169" i="3"/>
  <c r="AJ169" i="3"/>
  <c r="AN169" i="3"/>
  <c r="AO169" i="3"/>
  <c r="AP169" i="3"/>
  <c r="N170" i="3"/>
  <c r="O170" i="3"/>
  <c r="O169" i="3" s="1"/>
  <c r="R170" i="3"/>
  <c r="S170" i="3"/>
  <c r="S169" i="3" s="1"/>
  <c r="U170" i="3"/>
  <c r="V170" i="3"/>
  <c r="W170" i="3"/>
  <c r="W169" i="3" s="1"/>
  <c r="Y170" i="3"/>
  <c r="Z170" i="3"/>
  <c r="AA170" i="3"/>
  <c r="AA169" i="3" s="1"/>
  <c r="AB170" i="3"/>
  <c r="AC170" i="3"/>
  <c r="AE170" i="3"/>
  <c r="AE169" i="3" s="1"/>
  <c r="AF170" i="3"/>
  <c r="AG170" i="3"/>
  <c r="AH170" i="3"/>
  <c r="AI170" i="3"/>
  <c r="AI169" i="3" s="1"/>
  <c r="AJ170" i="3"/>
  <c r="AM170" i="3"/>
  <c r="AM169" i="3" s="1"/>
  <c r="AN170" i="3"/>
  <c r="AO170" i="3"/>
  <c r="AP170" i="3"/>
  <c r="AQ170" i="3"/>
  <c r="AQ169" i="3" s="1"/>
  <c r="AU170" i="3"/>
  <c r="AU169" i="3" s="1"/>
  <c r="P171" i="3"/>
  <c r="P170" i="3" s="1"/>
  <c r="P169" i="3" s="1"/>
  <c r="Q171" i="3"/>
  <c r="Q170" i="3" s="1"/>
  <c r="Q169" i="3" s="1"/>
  <c r="T171" i="3"/>
  <c r="W171" i="3"/>
  <c r="AA171" i="3"/>
  <c r="AE171" i="3" s="1"/>
  <c r="AD171" i="3"/>
  <c r="AD170" i="3" s="1"/>
  <c r="AH171" i="3"/>
  <c r="AK171" i="3"/>
  <c r="AK170" i="3" s="1"/>
  <c r="AK169" i="3" s="1"/>
  <c r="AL171" i="3"/>
  <c r="AL170" i="3" s="1"/>
  <c r="AL169" i="3" s="1"/>
  <c r="AO171" i="3"/>
  <c r="AR171" i="3"/>
  <c r="AR170" i="3" s="1"/>
  <c r="AR169" i="3" s="1"/>
  <c r="AS171" i="3"/>
  <c r="AS170" i="3" s="1"/>
  <c r="AS169" i="3" s="1"/>
  <c r="AT171" i="3"/>
  <c r="AU171" i="3"/>
  <c r="AW171" i="3"/>
  <c r="AX171" i="3"/>
  <c r="AX170" i="3" s="1"/>
  <c r="AX169" i="3" s="1"/>
  <c r="BG171" i="3"/>
  <c r="O174" i="3"/>
  <c r="U175" i="3"/>
  <c r="Y175" i="3"/>
  <c r="AK175" i="3"/>
  <c r="AK174" i="3" s="1"/>
  <c r="K176" i="3"/>
  <c r="K175" i="3" s="1"/>
  <c r="N176" i="3"/>
  <c r="O176" i="3"/>
  <c r="O175" i="3" s="1"/>
  <c r="R176" i="3"/>
  <c r="S176" i="3"/>
  <c r="S175" i="3" s="1"/>
  <c r="V176" i="3"/>
  <c r="V175" i="3" s="1"/>
  <c r="W176" i="3"/>
  <c r="Z176" i="3"/>
  <c r="AE176" i="3"/>
  <c r="AI176" i="3"/>
  <c r="AI175" i="3" s="1"/>
  <c r="AM176" i="3"/>
  <c r="AM175" i="3" s="1"/>
  <c r="AP176" i="3"/>
  <c r="AP175" i="3" s="1"/>
  <c r="AQ176" i="3"/>
  <c r="AQ175" i="3" s="1"/>
  <c r="AQ174" i="3" s="1"/>
  <c r="K177" i="3"/>
  <c r="L177" i="3"/>
  <c r="L176" i="3" s="1"/>
  <c r="L175" i="3" s="1"/>
  <c r="N177" i="3"/>
  <c r="O177" i="3"/>
  <c r="P177" i="3"/>
  <c r="P176" i="3" s="1"/>
  <c r="R177" i="3"/>
  <c r="S177" i="3"/>
  <c r="U177" i="3"/>
  <c r="U176" i="3" s="1"/>
  <c r="V177" i="3"/>
  <c r="Y177" i="3"/>
  <c r="Y176" i="3" s="1"/>
  <c r="Z177" i="3"/>
  <c r="AB177" i="3"/>
  <c r="AB176" i="3" s="1"/>
  <c r="AC177" i="3"/>
  <c r="AC176" i="3" s="1"/>
  <c r="AC175" i="3" s="1"/>
  <c r="AF177" i="3"/>
  <c r="AF176" i="3" s="1"/>
  <c r="AG177" i="3"/>
  <c r="AG176" i="3" s="1"/>
  <c r="AG175" i="3" s="1"/>
  <c r="AI177" i="3"/>
  <c r="AJ177" i="3"/>
  <c r="AJ176" i="3" s="1"/>
  <c r="AK177" i="3"/>
  <c r="AK176" i="3" s="1"/>
  <c r="AM177" i="3"/>
  <c r="AN177" i="3"/>
  <c r="AN176" i="3" s="1"/>
  <c r="AN175" i="3" s="1"/>
  <c r="AP177" i="3"/>
  <c r="AQ177" i="3"/>
  <c r="AR177" i="3"/>
  <c r="AR176" i="3" s="1"/>
  <c r="AW177" i="3"/>
  <c r="AW176" i="3" s="1"/>
  <c r="M178" i="3"/>
  <c r="P178" i="3"/>
  <c r="T178" i="3"/>
  <c r="X178" i="3" s="1"/>
  <c r="X177" i="3" s="1"/>
  <c r="X176" i="3" s="1"/>
  <c r="W178" i="3"/>
  <c r="W177" i="3" s="1"/>
  <c r="AA178" i="3"/>
  <c r="AA177" i="3" s="1"/>
  <c r="AA176" i="3" s="1"/>
  <c r="AA175" i="3" s="1"/>
  <c r="AD178" i="3"/>
  <c r="AD177" i="3" s="1"/>
  <c r="AD176" i="3" s="1"/>
  <c r="AD175" i="3" s="1"/>
  <c r="AE178" i="3"/>
  <c r="AE177" i="3" s="1"/>
  <c r="AH178" i="3"/>
  <c r="AH177" i="3" s="1"/>
  <c r="AH176" i="3" s="1"/>
  <c r="AK178" i="3"/>
  <c r="AL178" i="3"/>
  <c r="AL177" i="3" s="1"/>
  <c r="AL176" i="3" s="1"/>
  <c r="AO178" i="3"/>
  <c r="AS178" i="3" s="1"/>
  <c r="AS177" i="3" s="1"/>
  <c r="AS176" i="3" s="1"/>
  <c r="AS175" i="3" s="1"/>
  <c r="AR178" i="3"/>
  <c r="AT178" i="3"/>
  <c r="AT177" i="3" s="1"/>
  <c r="AT176" i="3" s="1"/>
  <c r="AT175" i="3" s="1"/>
  <c r="AU178" i="3"/>
  <c r="AU177" i="3" s="1"/>
  <c r="AU176" i="3" s="1"/>
  <c r="AU175" i="3" s="1"/>
  <c r="AU174" i="3" s="1"/>
  <c r="AW178" i="3"/>
  <c r="AX178" i="3"/>
  <c r="AX177" i="3" s="1"/>
  <c r="AX176" i="3" s="1"/>
  <c r="AY178" i="3"/>
  <c r="AY177" i="3" s="1"/>
  <c r="AY176" i="3" s="1"/>
  <c r="AY175" i="3" s="1"/>
  <c r="BG178" i="3"/>
  <c r="K179" i="3"/>
  <c r="L179" i="3"/>
  <c r="O179" i="3"/>
  <c r="P179" i="3"/>
  <c r="S179" i="3"/>
  <c r="X179" i="3"/>
  <c r="AB179" i="3"/>
  <c r="AF179" i="3"/>
  <c r="AI179" i="3"/>
  <c r="AJ179" i="3"/>
  <c r="AM179" i="3"/>
  <c r="AN179" i="3"/>
  <c r="AQ179" i="3"/>
  <c r="AR179" i="3"/>
  <c r="K180" i="3"/>
  <c r="L180" i="3"/>
  <c r="N180" i="3"/>
  <c r="N179" i="3" s="1"/>
  <c r="O180" i="3"/>
  <c r="R180" i="3"/>
  <c r="R179" i="3" s="1"/>
  <c r="S180" i="3"/>
  <c r="U180" i="3"/>
  <c r="U179" i="3" s="1"/>
  <c r="V180" i="3"/>
  <c r="V179" i="3" s="1"/>
  <c r="Y180" i="3"/>
  <c r="Y179" i="3" s="1"/>
  <c r="Z180" i="3"/>
  <c r="Z179" i="3" s="1"/>
  <c r="AB180" i="3"/>
  <c r="AC180" i="3"/>
  <c r="AC179" i="3" s="1"/>
  <c r="AD180" i="3"/>
  <c r="AD179" i="3" s="1"/>
  <c r="AF180" i="3"/>
  <c r="AG180" i="3"/>
  <c r="AG179" i="3" s="1"/>
  <c r="AI180" i="3"/>
  <c r="AJ180" i="3"/>
  <c r="AK180" i="3"/>
  <c r="AK179" i="3" s="1"/>
  <c r="AM180" i="3"/>
  <c r="AN180" i="3"/>
  <c r="AP180" i="3"/>
  <c r="AP179" i="3" s="1"/>
  <c r="AQ180" i="3"/>
  <c r="AT180" i="3"/>
  <c r="AT179" i="3" s="1"/>
  <c r="AW180" i="3"/>
  <c r="AW179" i="3" s="1"/>
  <c r="AX180" i="3"/>
  <c r="AX179" i="3" s="1"/>
  <c r="M181" i="3"/>
  <c r="Q181" i="3" s="1"/>
  <c r="Q180" i="3" s="1"/>
  <c r="Q179" i="3" s="1"/>
  <c r="P181" i="3"/>
  <c r="P180" i="3" s="1"/>
  <c r="T181" i="3"/>
  <c r="T180" i="3" s="1"/>
  <c r="T179" i="3" s="1"/>
  <c r="W181" i="3"/>
  <c r="W180" i="3" s="1"/>
  <c r="W179" i="3" s="1"/>
  <c r="X181" i="3"/>
  <c r="X180" i="3" s="1"/>
  <c r="AA181" i="3"/>
  <c r="AA180" i="3" s="1"/>
  <c r="AA179" i="3" s="1"/>
  <c r="AD181" i="3"/>
  <c r="AE181" i="3"/>
  <c r="AE180" i="3" s="1"/>
  <c r="AE179" i="3" s="1"/>
  <c r="AH181" i="3"/>
  <c r="AL181" i="3" s="1"/>
  <c r="AL180" i="3" s="1"/>
  <c r="AL179" i="3" s="1"/>
  <c r="AK181" i="3"/>
  <c r="AO181" i="3"/>
  <c r="AS181" i="3" s="1"/>
  <c r="AS180" i="3" s="1"/>
  <c r="AS179" i="3" s="1"/>
  <c r="AR181" i="3"/>
  <c r="AR180" i="3" s="1"/>
  <c r="AT181" i="3"/>
  <c r="AU181" i="3"/>
  <c r="AU180" i="3" s="1"/>
  <c r="AU179" i="3" s="1"/>
  <c r="AV181" i="3"/>
  <c r="AV180" i="3" s="1"/>
  <c r="AV179" i="3" s="1"/>
  <c r="AW181" i="3"/>
  <c r="AX181" i="3"/>
  <c r="AY181" i="3"/>
  <c r="AY180" i="3" s="1"/>
  <c r="AY179" i="3" s="1"/>
  <c r="AZ181" i="3"/>
  <c r="AZ180" i="3" s="1"/>
  <c r="AZ179" i="3" s="1"/>
  <c r="BG181" i="3"/>
  <c r="U182" i="3"/>
  <c r="Y182" i="3"/>
  <c r="AK182" i="3"/>
  <c r="K183" i="3"/>
  <c r="K182" i="3" s="1"/>
  <c r="N183" i="3"/>
  <c r="N182" i="3" s="1"/>
  <c r="O183" i="3"/>
  <c r="O182" i="3" s="1"/>
  <c r="R183" i="3"/>
  <c r="R182" i="3" s="1"/>
  <c r="S183" i="3"/>
  <c r="S182" i="3" s="1"/>
  <c r="V183" i="3"/>
  <c r="V182" i="3" s="1"/>
  <c r="W183" i="3"/>
  <c r="W182" i="3" s="1"/>
  <c r="Z183" i="3"/>
  <c r="Z182" i="3" s="1"/>
  <c r="AA183" i="3"/>
  <c r="AA182" i="3" s="1"/>
  <c r="AE183" i="3"/>
  <c r="AE182" i="3" s="1"/>
  <c r="AI183" i="3"/>
  <c r="AI182" i="3" s="1"/>
  <c r="AM183" i="3"/>
  <c r="AM182" i="3" s="1"/>
  <c r="AM174" i="3" s="1"/>
  <c r="AP183" i="3"/>
  <c r="AP182" i="3" s="1"/>
  <c r="AQ183" i="3"/>
  <c r="AQ182" i="3" s="1"/>
  <c r="K184" i="3"/>
  <c r="L184" i="3"/>
  <c r="L183" i="3" s="1"/>
  <c r="L182" i="3" s="1"/>
  <c r="N184" i="3"/>
  <c r="O184" i="3"/>
  <c r="P184" i="3"/>
  <c r="P183" i="3" s="1"/>
  <c r="P182" i="3" s="1"/>
  <c r="R184" i="3"/>
  <c r="S184" i="3"/>
  <c r="U184" i="3"/>
  <c r="U183" i="3" s="1"/>
  <c r="V184" i="3"/>
  <c r="Y184" i="3"/>
  <c r="Y183" i="3" s="1"/>
  <c r="Z184" i="3"/>
  <c r="AB184" i="3"/>
  <c r="AB183" i="3" s="1"/>
  <c r="AB182" i="3" s="1"/>
  <c r="AC184" i="3"/>
  <c r="AC183" i="3" s="1"/>
  <c r="AC182" i="3" s="1"/>
  <c r="AF184" i="3"/>
  <c r="AF183" i="3" s="1"/>
  <c r="AF182" i="3" s="1"/>
  <c r="AG184" i="3"/>
  <c r="AG183" i="3" s="1"/>
  <c r="AG182" i="3" s="1"/>
  <c r="AI184" i="3"/>
  <c r="AJ184" i="3"/>
  <c r="AJ183" i="3" s="1"/>
  <c r="AJ182" i="3" s="1"/>
  <c r="AK184" i="3"/>
  <c r="AK183" i="3" s="1"/>
  <c r="AM184" i="3"/>
  <c r="AN184" i="3"/>
  <c r="AN183" i="3" s="1"/>
  <c r="AN182" i="3" s="1"/>
  <c r="AP184" i="3"/>
  <c r="AQ184" i="3"/>
  <c r="AR184" i="3"/>
  <c r="AR183" i="3" s="1"/>
  <c r="AR182" i="3" s="1"/>
  <c r="AW184" i="3"/>
  <c r="AW183" i="3" s="1"/>
  <c r="AW182" i="3" s="1"/>
  <c r="M185" i="3"/>
  <c r="P185" i="3"/>
  <c r="T185" i="3"/>
  <c r="X185" i="3" s="1"/>
  <c r="X184" i="3" s="1"/>
  <c r="X183" i="3" s="1"/>
  <c r="X182" i="3" s="1"/>
  <c r="W185" i="3"/>
  <c r="W184" i="3" s="1"/>
  <c r="AA185" i="3"/>
  <c r="AA184" i="3" s="1"/>
  <c r="AD185" i="3"/>
  <c r="AD184" i="3" s="1"/>
  <c r="AD183" i="3" s="1"/>
  <c r="AD182" i="3" s="1"/>
  <c r="AE185" i="3"/>
  <c r="AE184" i="3" s="1"/>
  <c r="AH185" i="3"/>
  <c r="AH184" i="3" s="1"/>
  <c r="AH183" i="3" s="1"/>
  <c r="AH182" i="3" s="1"/>
  <c r="AK185" i="3"/>
  <c r="AL185" i="3"/>
  <c r="AL184" i="3" s="1"/>
  <c r="AL183" i="3" s="1"/>
  <c r="AL182" i="3" s="1"/>
  <c r="AO185" i="3"/>
  <c r="AS185" i="3" s="1"/>
  <c r="AS184" i="3" s="1"/>
  <c r="AS183" i="3" s="1"/>
  <c r="AS182" i="3" s="1"/>
  <c r="AR185" i="3"/>
  <c r="AT185" i="3"/>
  <c r="AT184" i="3" s="1"/>
  <c r="AT183" i="3" s="1"/>
  <c r="AT182" i="3" s="1"/>
  <c r="AU185" i="3"/>
  <c r="AU184" i="3" s="1"/>
  <c r="AU183" i="3" s="1"/>
  <c r="AU182" i="3" s="1"/>
  <c r="AW185" i="3"/>
  <c r="AX185" i="3"/>
  <c r="AX184" i="3" s="1"/>
  <c r="AX183" i="3" s="1"/>
  <c r="AX182" i="3" s="1"/>
  <c r="AY185" i="3"/>
  <c r="AY184" i="3" s="1"/>
  <c r="AY183" i="3" s="1"/>
  <c r="AY182" i="3" s="1"/>
  <c r="BG185" i="3"/>
  <c r="AJ186" i="3"/>
  <c r="AR186" i="3"/>
  <c r="N187" i="3"/>
  <c r="N186" i="3" s="1"/>
  <c r="R187" i="3"/>
  <c r="R186" i="3" s="1"/>
  <c r="U187" i="3"/>
  <c r="U186" i="3" s="1"/>
  <c r="V187" i="3"/>
  <c r="V186" i="3" s="1"/>
  <c r="Y187" i="3"/>
  <c r="Y186" i="3" s="1"/>
  <c r="Z187" i="3"/>
  <c r="Z186" i="3" s="1"/>
  <c r="AC187" i="3"/>
  <c r="AC186" i="3" s="1"/>
  <c r="AD187" i="3"/>
  <c r="AD186" i="3" s="1"/>
  <c r="AG187" i="3"/>
  <c r="AG186" i="3" s="1"/>
  <c r="AP187" i="3"/>
  <c r="AP186" i="3" s="1"/>
  <c r="AX187" i="3"/>
  <c r="AX186" i="3" s="1"/>
  <c r="K188" i="3"/>
  <c r="K187" i="3" s="1"/>
  <c r="K186" i="3" s="1"/>
  <c r="L188" i="3"/>
  <c r="L187" i="3" s="1"/>
  <c r="L186" i="3" s="1"/>
  <c r="N188" i="3"/>
  <c r="O188" i="3"/>
  <c r="O187" i="3" s="1"/>
  <c r="O186" i="3" s="1"/>
  <c r="P188" i="3"/>
  <c r="P187" i="3" s="1"/>
  <c r="P186" i="3" s="1"/>
  <c r="R188" i="3"/>
  <c r="S188" i="3"/>
  <c r="S187" i="3" s="1"/>
  <c r="S186" i="3" s="1"/>
  <c r="U188" i="3"/>
  <c r="V188" i="3"/>
  <c r="W188" i="3"/>
  <c r="W187" i="3" s="1"/>
  <c r="W186" i="3" s="1"/>
  <c r="Y188" i="3"/>
  <c r="Z188" i="3"/>
  <c r="AB188" i="3"/>
  <c r="AB187" i="3" s="1"/>
  <c r="AB186" i="3" s="1"/>
  <c r="AC188" i="3"/>
  <c r="AF188" i="3"/>
  <c r="AF187" i="3" s="1"/>
  <c r="AF186" i="3" s="1"/>
  <c r="AG188" i="3"/>
  <c r="AI188" i="3"/>
  <c r="AI187" i="3" s="1"/>
  <c r="AI186" i="3" s="1"/>
  <c r="AI174" i="3" s="1"/>
  <c r="AJ188" i="3"/>
  <c r="AJ187" i="3" s="1"/>
  <c r="AM188" i="3"/>
  <c r="AM187" i="3" s="1"/>
  <c r="AM186" i="3" s="1"/>
  <c r="AN188" i="3"/>
  <c r="AN187" i="3" s="1"/>
  <c r="AN186" i="3" s="1"/>
  <c r="AP188" i="3"/>
  <c r="AQ188" i="3"/>
  <c r="AQ187" i="3" s="1"/>
  <c r="AQ186" i="3" s="1"/>
  <c r="AR188" i="3"/>
  <c r="AR187" i="3" s="1"/>
  <c r="AU188" i="3"/>
  <c r="AU187" i="3" s="1"/>
  <c r="AU186" i="3" s="1"/>
  <c r="M189" i="3"/>
  <c r="M188" i="3" s="1"/>
  <c r="M187" i="3" s="1"/>
  <c r="M186" i="3" s="1"/>
  <c r="P189" i="3"/>
  <c r="Q189" i="3"/>
  <c r="Q188" i="3" s="1"/>
  <c r="Q187" i="3" s="1"/>
  <c r="Q186" i="3" s="1"/>
  <c r="T189" i="3"/>
  <c r="X189" i="3" s="1"/>
  <c r="X188" i="3" s="1"/>
  <c r="X187" i="3" s="1"/>
  <c r="X186" i="3" s="1"/>
  <c r="W189" i="3"/>
  <c r="AA189" i="3"/>
  <c r="AE189" i="3" s="1"/>
  <c r="AE188" i="3" s="1"/>
  <c r="AE187" i="3" s="1"/>
  <c r="AE186" i="3" s="1"/>
  <c r="AD189" i="3"/>
  <c r="AD188" i="3" s="1"/>
  <c r="AH189" i="3"/>
  <c r="AH188" i="3" s="1"/>
  <c r="AH187" i="3" s="1"/>
  <c r="AH186" i="3" s="1"/>
  <c r="AK189" i="3"/>
  <c r="AK188" i="3" s="1"/>
  <c r="AK187" i="3" s="1"/>
  <c r="AK186" i="3" s="1"/>
  <c r="AL189" i="3"/>
  <c r="AL188" i="3" s="1"/>
  <c r="AL187" i="3" s="1"/>
  <c r="AL186" i="3" s="1"/>
  <c r="AO189" i="3"/>
  <c r="AO188" i="3" s="1"/>
  <c r="AO187" i="3" s="1"/>
  <c r="AO186" i="3" s="1"/>
  <c r="AR189" i="3"/>
  <c r="AS189" i="3"/>
  <c r="AS188" i="3" s="1"/>
  <c r="AS187" i="3" s="1"/>
  <c r="AS186" i="3" s="1"/>
  <c r="AT189" i="3"/>
  <c r="AU189" i="3"/>
  <c r="AW189" i="3"/>
  <c r="AW188" i="3" s="1"/>
  <c r="AW187" i="3" s="1"/>
  <c r="AW186" i="3" s="1"/>
  <c r="AX189" i="3"/>
  <c r="AX188" i="3" s="1"/>
  <c r="BG189" i="3"/>
  <c r="K192" i="3"/>
  <c r="N192" i="3"/>
  <c r="O192" i="3"/>
  <c r="O191" i="3" s="1"/>
  <c r="R192" i="3"/>
  <c r="S192" i="3"/>
  <c r="V192" i="3"/>
  <c r="Z192" i="3"/>
  <c r="Z191" i="3" s="1"/>
  <c r="AI192" i="3"/>
  <c r="AI191" i="3" s="1"/>
  <c r="AM192" i="3"/>
  <c r="AP192" i="3"/>
  <c r="AQ192" i="3"/>
  <c r="AU192" i="3"/>
  <c r="AU191" i="3" s="1"/>
  <c r="K193" i="3"/>
  <c r="L193" i="3"/>
  <c r="L192" i="3" s="1"/>
  <c r="L191" i="3" s="1"/>
  <c r="M193" i="3"/>
  <c r="N193" i="3"/>
  <c r="O193" i="3"/>
  <c r="P193" i="3"/>
  <c r="P192" i="3" s="1"/>
  <c r="P191" i="3" s="1"/>
  <c r="Q193" i="3"/>
  <c r="Q192" i="3" s="1"/>
  <c r="Q191" i="3" s="1"/>
  <c r="R193" i="3"/>
  <c r="S193" i="3"/>
  <c r="T193" i="3"/>
  <c r="T192" i="3" s="1"/>
  <c r="U193" i="3"/>
  <c r="U192" i="3" s="1"/>
  <c r="V193" i="3"/>
  <c r="Y193" i="3"/>
  <c r="Z193" i="3"/>
  <c r="AB193" i="3"/>
  <c r="AB192" i="3" s="1"/>
  <c r="AB191" i="3" s="1"/>
  <c r="AB190" i="3" s="1"/>
  <c r="AC193" i="3"/>
  <c r="AF193" i="3"/>
  <c r="AF192" i="3" s="1"/>
  <c r="AF191" i="3" s="1"/>
  <c r="AG193" i="3"/>
  <c r="AI193" i="3"/>
  <c r="AJ193" i="3"/>
  <c r="AJ192" i="3" s="1"/>
  <c r="AJ191" i="3" s="1"/>
  <c r="AK193" i="3"/>
  <c r="AM193" i="3"/>
  <c r="AN193" i="3"/>
  <c r="AN192" i="3" s="1"/>
  <c r="AN191" i="3" s="1"/>
  <c r="AN190" i="3" s="1"/>
  <c r="AO193" i="3"/>
  <c r="AP193" i="3"/>
  <c r="AQ193" i="3"/>
  <c r="AW193" i="3"/>
  <c r="M194" i="3"/>
  <c r="Q194" i="3" s="1"/>
  <c r="T194" i="3"/>
  <c r="W194" i="3"/>
  <c r="W193" i="3" s="1"/>
  <c r="W192" i="3" s="1"/>
  <c r="W191" i="3" s="1"/>
  <c r="X194" i="3"/>
  <c r="X193" i="3" s="1"/>
  <c r="AA194" i="3"/>
  <c r="AA193" i="3" s="1"/>
  <c r="AA192" i="3" s="1"/>
  <c r="AD194" i="3"/>
  <c r="AD193" i="3" s="1"/>
  <c r="AE194" i="3"/>
  <c r="AE193" i="3" s="1"/>
  <c r="AE192" i="3" s="1"/>
  <c r="AH194" i="3"/>
  <c r="AK194" i="3"/>
  <c r="AO194" i="3"/>
  <c r="AR194" i="3"/>
  <c r="AR193" i="3" s="1"/>
  <c r="AR192" i="3" s="1"/>
  <c r="AR191" i="3" s="1"/>
  <c r="AT194" i="3"/>
  <c r="AT193" i="3" s="1"/>
  <c r="AU194" i="3"/>
  <c r="AU193" i="3" s="1"/>
  <c r="AV194" i="3"/>
  <c r="AV193" i="3" s="1"/>
  <c r="AW194" i="3"/>
  <c r="AX194" i="3"/>
  <c r="AX193" i="3" s="1"/>
  <c r="AY194" i="3"/>
  <c r="AY193" i="3" s="1"/>
  <c r="AZ194" i="3"/>
  <c r="AZ193" i="3" s="1"/>
  <c r="BG194" i="3"/>
  <c r="K195" i="3"/>
  <c r="L195" i="3"/>
  <c r="N195" i="3"/>
  <c r="O195" i="3"/>
  <c r="P195" i="3"/>
  <c r="R195" i="3"/>
  <c r="S195" i="3"/>
  <c r="T195" i="3"/>
  <c r="U195" i="3"/>
  <c r="V195" i="3"/>
  <c r="Y195" i="3"/>
  <c r="Z195" i="3"/>
  <c r="AB195" i="3"/>
  <c r="AC195" i="3"/>
  <c r="AF195" i="3"/>
  <c r="AG195" i="3"/>
  <c r="AI195" i="3"/>
  <c r="AJ195" i="3"/>
  <c r="AK195" i="3"/>
  <c r="AM195" i="3"/>
  <c r="AN195" i="3"/>
  <c r="AO195" i="3"/>
  <c r="AP195" i="3"/>
  <c r="AQ195" i="3"/>
  <c r="AW195" i="3"/>
  <c r="M196" i="3"/>
  <c r="Q196" i="3" s="1"/>
  <c r="Q195" i="3" s="1"/>
  <c r="T196" i="3"/>
  <c r="W196" i="3"/>
  <c r="W195" i="3" s="1"/>
  <c r="X196" i="3"/>
  <c r="X195" i="3" s="1"/>
  <c r="AA196" i="3"/>
  <c r="AA195" i="3" s="1"/>
  <c r="AD196" i="3"/>
  <c r="AD195" i="3" s="1"/>
  <c r="AE196" i="3"/>
  <c r="AE195" i="3" s="1"/>
  <c r="AH196" i="3"/>
  <c r="AK196" i="3"/>
  <c r="AO196" i="3"/>
  <c r="AS196" i="3" s="1"/>
  <c r="AS195" i="3" s="1"/>
  <c r="AR196" i="3"/>
  <c r="AR195" i="3" s="1"/>
  <c r="AT196" i="3"/>
  <c r="AT195" i="3" s="1"/>
  <c r="AU196" i="3"/>
  <c r="AU195" i="3" s="1"/>
  <c r="AV196" i="3"/>
  <c r="AV195" i="3" s="1"/>
  <c r="AW196" i="3"/>
  <c r="AX196" i="3"/>
  <c r="AX195" i="3" s="1"/>
  <c r="AY196" i="3"/>
  <c r="AY195" i="3" s="1"/>
  <c r="AY192" i="3" s="1"/>
  <c r="AZ196" i="3"/>
  <c r="AZ195" i="3" s="1"/>
  <c r="BG196" i="3"/>
  <c r="L197" i="3"/>
  <c r="M197" i="3"/>
  <c r="P197" i="3"/>
  <c r="U197" i="3"/>
  <c r="Y197" i="3"/>
  <c r="AB197" i="3"/>
  <c r="AC197" i="3"/>
  <c r="AF197" i="3"/>
  <c r="AG197" i="3"/>
  <c r="AJ197" i="3"/>
  <c r="AN197" i="3"/>
  <c r="K198" i="3"/>
  <c r="K197" i="3" s="1"/>
  <c r="L198" i="3"/>
  <c r="N198" i="3"/>
  <c r="N197" i="3" s="1"/>
  <c r="O198" i="3"/>
  <c r="O197" i="3" s="1"/>
  <c r="P198" i="3"/>
  <c r="R198" i="3"/>
  <c r="R197" i="3" s="1"/>
  <c r="S198" i="3"/>
  <c r="S197" i="3" s="1"/>
  <c r="U198" i="3"/>
  <c r="V198" i="3"/>
  <c r="V197" i="3" s="1"/>
  <c r="W198" i="3"/>
  <c r="W197" i="3" s="1"/>
  <c r="Y198" i="3"/>
  <c r="Z198" i="3"/>
  <c r="Z197" i="3" s="1"/>
  <c r="AA198" i="3"/>
  <c r="AA197" i="3" s="1"/>
  <c r="AB198" i="3"/>
  <c r="AC198" i="3"/>
  <c r="AF198" i="3"/>
  <c r="AG198" i="3"/>
  <c r="AH198" i="3"/>
  <c r="AH197" i="3" s="1"/>
  <c r="AI198" i="3"/>
  <c r="AI197" i="3" s="1"/>
  <c r="AJ198" i="3"/>
  <c r="AM198" i="3"/>
  <c r="AM197" i="3" s="1"/>
  <c r="AN198" i="3"/>
  <c r="AP198" i="3"/>
  <c r="AP197" i="3" s="1"/>
  <c r="AQ198" i="3"/>
  <c r="AQ197" i="3" s="1"/>
  <c r="AU198" i="3"/>
  <c r="AU197" i="3" s="1"/>
  <c r="M199" i="3"/>
  <c r="M198" i="3" s="1"/>
  <c r="Q199" i="3"/>
  <c r="Q198" i="3" s="1"/>
  <c r="Q197" i="3" s="1"/>
  <c r="T199" i="3"/>
  <c r="W199" i="3"/>
  <c r="AA199" i="3"/>
  <c r="AD199" i="3"/>
  <c r="AD198" i="3" s="1"/>
  <c r="AD197" i="3" s="1"/>
  <c r="AH199" i="3"/>
  <c r="AK199" i="3"/>
  <c r="AK198" i="3" s="1"/>
  <c r="AK197" i="3" s="1"/>
  <c r="AL199" i="3"/>
  <c r="AL198" i="3" s="1"/>
  <c r="AL197" i="3" s="1"/>
  <c r="AO199" i="3"/>
  <c r="AO198" i="3" s="1"/>
  <c r="AO197" i="3" s="1"/>
  <c r="AR199" i="3"/>
  <c r="AR198" i="3" s="1"/>
  <c r="AR197" i="3" s="1"/>
  <c r="AS199" i="3"/>
  <c r="AS198" i="3" s="1"/>
  <c r="AS197" i="3" s="1"/>
  <c r="AT199" i="3"/>
  <c r="AU199" i="3"/>
  <c r="AW199" i="3"/>
  <c r="AY199" i="3" s="1"/>
  <c r="AY198" i="3" s="1"/>
  <c r="AY197" i="3" s="1"/>
  <c r="AX199" i="3"/>
  <c r="AX198" i="3" s="1"/>
  <c r="AX197" i="3" s="1"/>
  <c r="BG199" i="3"/>
  <c r="K200" i="3"/>
  <c r="S200" i="3"/>
  <c r="AA200" i="3"/>
  <c r="AI200" i="3"/>
  <c r="AQ200" i="3"/>
  <c r="L201" i="3"/>
  <c r="L200" i="3" s="1"/>
  <c r="U201" i="3"/>
  <c r="U200" i="3" s="1"/>
  <c r="Y201" i="3"/>
  <c r="Y200" i="3" s="1"/>
  <c r="AB201" i="3"/>
  <c r="AB200" i="3" s="1"/>
  <c r="AC201" i="3"/>
  <c r="AC200" i="3" s="1"/>
  <c r="AF201" i="3"/>
  <c r="AF200" i="3" s="1"/>
  <c r="AG201" i="3"/>
  <c r="AG200" i="3" s="1"/>
  <c r="AJ201" i="3"/>
  <c r="AJ200" i="3" s="1"/>
  <c r="AK201" i="3"/>
  <c r="AK200" i="3" s="1"/>
  <c r="AN201" i="3"/>
  <c r="AN200" i="3" s="1"/>
  <c r="AO201" i="3"/>
  <c r="AO200" i="3" s="1"/>
  <c r="AW201" i="3"/>
  <c r="AW200" i="3" s="1"/>
  <c r="K202" i="3"/>
  <c r="K201" i="3" s="1"/>
  <c r="L202" i="3"/>
  <c r="N202" i="3"/>
  <c r="N201" i="3" s="1"/>
  <c r="N200" i="3" s="1"/>
  <c r="O202" i="3"/>
  <c r="O201" i="3" s="1"/>
  <c r="O200" i="3" s="1"/>
  <c r="R202" i="3"/>
  <c r="R201" i="3" s="1"/>
  <c r="R200" i="3" s="1"/>
  <c r="S202" i="3"/>
  <c r="S201" i="3" s="1"/>
  <c r="U202" i="3"/>
  <c r="V202" i="3"/>
  <c r="V201" i="3" s="1"/>
  <c r="V200" i="3" s="1"/>
  <c r="Y202" i="3"/>
  <c r="Z202" i="3"/>
  <c r="Z201" i="3" s="1"/>
  <c r="Z200" i="3" s="1"/>
  <c r="AA202" i="3"/>
  <c r="AA201" i="3" s="1"/>
  <c r="AB202" i="3"/>
  <c r="AC202" i="3"/>
  <c r="AF202" i="3"/>
  <c r="AG202" i="3"/>
  <c r="AH202" i="3"/>
  <c r="AH201" i="3" s="1"/>
  <c r="AH200" i="3" s="1"/>
  <c r="AI202" i="3"/>
  <c r="AI201" i="3" s="1"/>
  <c r="AJ202" i="3"/>
  <c r="AM202" i="3"/>
  <c r="AM201" i="3" s="1"/>
  <c r="AM200" i="3" s="1"/>
  <c r="AN202" i="3"/>
  <c r="AP202" i="3"/>
  <c r="AP201" i="3" s="1"/>
  <c r="AP200" i="3" s="1"/>
  <c r="AQ202" i="3"/>
  <c r="AQ201" i="3" s="1"/>
  <c r="AR202" i="3"/>
  <c r="AR201" i="3" s="1"/>
  <c r="AR200" i="3" s="1"/>
  <c r="AW202" i="3"/>
  <c r="M203" i="3"/>
  <c r="M202" i="3" s="1"/>
  <c r="M201" i="3" s="1"/>
  <c r="M200" i="3" s="1"/>
  <c r="P203" i="3"/>
  <c r="P202" i="3" s="1"/>
  <c r="P201" i="3" s="1"/>
  <c r="P200" i="3" s="1"/>
  <c r="T203" i="3"/>
  <c r="W203" i="3"/>
  <c r="W202" i="3" s="1"/>
  <c r="W201" i="3" s="1"/>
  <c r="W200" i="3" s="1"/>
  <c r="AA203" i="3"/>
  <c r="AD203" i="3"/>
  <c r="AE203" i="3" s="1"/>
  <c r="AE202" i="3" s="1"/>
  <c r="AE201" i="3" s="1"/>
  <c r="AE200" i="3" s="1"/>
  <c r="AH203" i="3"/>
  <c r="AK203" i="3"/>
  <c r="AK202" i="3" s="1"/>
  <c r="AL203" i="3"/>
  <c r="AL202" i="3" s="1"/>
  <c r="AL201" i="3" s="1"/>
  <c r="AL200" i="3" s="1"/>
  <c r="AO203" i="3"/>
  <c r="AO202" i="3" s="1"/>
  <c r="AR203" i="3"/>
  <c r="AT203" i="3"/>
  <c r="AU203" i="3"/>
  <c r="AU202" i="3" s="1"/>
  <c r="AU201" i="3" s="1"/>
  <c r="AU200" i="3" s="1"/>
  <c r="AW203" i="3"/>
  <c r="AX203" i="3"/>
  <c r="BG203" i="3"/>
  <c r="K204" i="3"/>
  <c r="AM204" i="3"/>
  <c r="AQ204" i="3"/>
  <c r="M205" i="3"/>
  <c r="M204" i="3" s="1"/>
  <c r="N205" i="3"/>
  <c r="N204" i="3" s="1"/>
  <c r="R205" i="3"/>
  <c r="R204" i="3" s="1"/>
  <c r="U205" i="3"/>
  <c r="U204" i="3" s="1"/>
  <c r="V205" i="3"/>
  <c r="V204" i="3" s="1"/>
  <c r="Y205" i="3"/>
  <c r="Y204" i="3" s="1"/>
  <c r="Z205" i="3"/>
  <c r="Z204" i="3" s="1"/>
  <c r="AC205" i="3"/>
  <c r="AC204" i="3" s="1"/>
  <c r="AG205" i="3"/>
  <c r="AG204" i="3" s="1"/>
  <c r="AP205" i="3"/>
  <c r="AP204" i="3" s="1"/>
  <c r="K206" i="3"/>
  <c r="K205" i="3" s="1"/>
  <c r="L206" i="3"/>
  <c r="L205" i="3" s="1"/>
  <c r="L204" i="3" s="1"/>
  <c r="N206" i="3"/>
  <c r="O206" i="3"/>
  <c r="O205" i="3" s="1"/>
  <c r="O204" i="3" s="1"/>
  <c r="P206" i="3"/>
  <c r="P205" i="3" s="1"/>
  <c r="P204" i="3" s="1"/>
  <c r="R206" i="3"/>
  <c r="S206" i="3"/>
  <c r="S205" i="3" s="1"/>
  <c r="S204" i="3" s="1"/>
  <c r="U206" i="3"/>
  <c r="V206" i="3"/>
  <c r="W206" i="3"/>
  <c r="W205" i="3" s="1"/>
  <c r="W204" i="3" s="1"/>
  <c r="Y206" i="3"/>
  <c r="Z206" i="3"/>
  <c r="AB206" i="3"/>
  <c r="AB205" i="3" s="1"/>
  <c r="AB204" i="3" s="1"/>
  <c r="AC206" i="3"/>
  <c r="AE206" i="3"/>
  <c r="AE205" i="3" s="1"/>
  <c r="AE204" i="3" s="1"/>
  <c r="AF206" i="3"/>
  <c r="AF205" i="3" s="1"/>
  <c r="AF204" i="3" s="1"/>
  <c r="AG206" i="3"/>
  <c r="AI206" i="3"/>
  <c r="AI205" i="3" s="1"/>
  <c r="AI204" i="3" s="1"/>
  <c r="AJ206" i="3"/>
  <c r="AJ205" i="3" s="1"/>
  <c r="AJ204" i="3" s="1"/>
  <c r="AM206" i="3"/>
  <c r="AM205" i="3" s="1"/>
  <c r="AN206" i="3"/>
  <c r="AN205" i="3" s="1"/>
  <c r="AN204" i="3" s="1"/>
  <c r="AP206" i="3"/>
  <c r="AQ206" i="3"/>
  <c r="AQ205" i="3" s="1"/>
  <c r="AR206" i="3"/>
  <c r="AR205" i="3" s="1"/>
  <c r="AR204" i="3" s="1"/>
  <c r="AU206" i="3"/>
  <c r="AU205" i="3" s="1"/>
  <c r="AU204" i="3" s="1"/>
  <c r="M207" i="3"/>
  <c r="M206" i="3" s="1"/>
  <c r="P207" i="3"/>
  <c r="Q207" i="3"/>
  <c r="Q206" i="3" s="1"/>
  <c r="Q205" i="3" s="1"/>
  <c r="Q204" i="3" s="1"/>
  <c r="T207" i="3"/>
  <c r="T206" i="3" s="1"/>
  <c r="T205" i="3" s="1"/>
  <c r="T204" i="3" s="1"/>
  <c r="W207" i="3"/>
  <c r="AA207" i="3"/>
  <c r="AE207" i="3" s="1"/>
  <c r="AD207" i="3"/>
  <c r="AD206" i="3" s="1"/>
  <c r="AD205" i="3" s="1"/>
  <c r="AD204" i="3" s="1"/>
  <c r="AH207" i="3"/>
  <c r="AH206" i="3" s="1"/>
  <c r="AH205" i="3" s="1"/>
  <c r="AH204" i="3" s="1"/>
  <c r="AK207" i="3"/>
  <c r="AO207" i="3"/>
  <c r="AO206" i="3" s="1"/>
  <c r="AO205" i="3" s="1"/>
  <c r="AO204" i="3" s="1"/>
  <c r="AR207" i="3"/>
  <c r="AS207" i="3"/>
  <c r="AS206" i="3" s="1"/>
  <c r="AS205" i="3" s="1"/>
  <c r="AS204" i="3" s="1"/>
  <c r="AT207" i="3"/>
  <c r="AT206" i="3" s="1"/>
  <c r="AT205" i="3" s="1"/>
  <c r="AT204" i="3" s="1"/>
  <c r="AU207" i="3"/>
  <c r="AW207" i="3"/>
  <c r="AX207" i="3"/>
  <c r="AX206" i="3" s="1"/>
  <c r="AX205" i="3" s="1"/>
  <c r="AX204" i="3" s="1"/>
  <c r="BG207" i="3"/>
  <c r="O211" i="3"/>
  <c r="W211" i="3"/>
  <c r="AA211" i="3"/>
  <c r="T212" i="3"/>
  <c r="T211" i="3" s="1"/>
  <c r="AB212" i="3"/>
  <c r="AB211" i="3" s="1"/>
  <c r="AF212" i="3"/>
  <c r="AF211" i="3" s="1"/>
  <c r="AJ212" i="3"/>
  <c r="AJ211" i="3" s="1"/>
  <c r="AN212" i="3"/>
  <c r="AN211" i="3" s="1"/>
  <c r="AR212" i="3"/>
  <c r="AR211" i="3" s="1"/>
  <c r="N213" i="3"/>
  <c r="N212" i="3" s="1"/>
  <c r="N211" i="3" s="1"/>
  <c r="O213" i="3"/>
  <c r="O212" i="3" s="1"/>
  <c r="R213" i="3"/>
  <c r="R212" i="3" s="1"/>
  <c r="R211" i="3" s="1"/>
  <c r="S213" i="3"/>
  <c r="S212" i="3" s="1"/>
  <c r="S211" i="3" s="1"/>
  <c r="T213" i="3"/>
  <c r="U213" i="3"/>
  <c r="U212" i="3" s="1"/>
  <c r="U211" i="3" s="1"/>
  <c r="V213" i="3"/>
  <c r="V212" i="3" s="1"/>
  <c r="V211" i="3" s="1"/>
  <c r="Y213" i="3"/>
  <c r="Y212" i="3" s="1"/>
  <c r="Y211" i="3" s="1"/>
  <c r="Z213" i="3"/>
  <c r="Z212" i="3" s="1"/>
  <c r="Z211" i="3" s="1"/>
  <c r="AA213" i="3"/>
  <c r="AA212" i="3" s="1"/>
  <c r="AB213" i="3"/>
  <c r="AC213" i="3"/>
  <c r="AC212" i="3" s="1"/>
  <c r="AC211" i="3" s="1"/>
  <c r="AF213" i="3"/>
  <c r="AG213" i="3"/>
  <c r="AG212" i="3" s="1"/>
  <c r="AG211" i="3" s="1"/>
  <c r="AH213" i="3"/>
  <c r="AH212" i="3" s="1"/>
  <c r="AH211" i="3" s="1"/>
  <c r="AI213" i="3"/>
  <c r="AI212" i="3" s="1"/>
  <c r="AI211" i="3" s="1"/>
  <c r="AJ213" i="3"/>
  <c r="AK213" i="3"/>
  <c r="AK212" i="3" s="1"/>
  <c r="AK211" i="3" s="1"/>
  <c r="AM213" i="3"/>
  <c r="AM212" i="3" s="1"/>
  <c r="AM211" i="3" s="1"/>
  <c r="AN213" i="3"/>
  <c r="AO213" i="3"/>
  <c r="AO212" i="3" s="1"/>
  <c r="AO211" i="3" s="1"/>
  <c r="AP213" i="3"/>
  <c r="AP212" i="3" s="1"/>
  <c r="AP211" i="3" s="1"/>
  <c r="AQ213" i="3"/>
  <c r="AQ212" i="3" s="1"/>
  <c r="AQ211" i="3" s="1"/>
  <c r="AR213" i="3"/>
  <c r="AS213" i="3"/>
  <c r="AS212" i="3" s="1"/>
  <c r="AS211" i="3" s="1"/>
  <c r="AW213" i="3"/>
  <c r="AW212" i="3" s="1"/>
  <c r="AW211" i="3" s="1"/>
  <c r="P214" i="3"/>
  <c r="W214" i="3"/>
  <c r="W213" i="3" s="1"/>
  <c r="W212" i="3" s="1"/>
  <c r="AD214" i="3"/>
  <c r="AK214" i="3"/>
  <c r="AL214" i="3" s="1"/>
  <c r="AL213" i="3" s="1"/>
  <c r="AL212" i="3" s="1"/>
  <c r="AL211" i="3" s="1"/>
  <c r="AT214" i="3"/>
  <c r="AU214" i="3"/>
  <c r="AU213" i="3" s="1"/>
  <c r="AU212" i="3" s="1"/>
  <c r="AU211" i="3" s="1"/>
  <c r="AW214" i="3"/>
  <c r="AX214" i="3"/>
  <c r="BG214" i="3"/>
  <c r="Z215" i="3"/>
  <c r="AP215" i="3"/>
  <c r="O216" i="3"/>
  <c r="S216" i="3"/>
  <c r="W216" i="3"/>
  <c r="AA216" i="3"/>
  <c r="AE216" i="3"/>
  <c r="AI216" i="3"/>
  <c r="AM216" i="3"/>
  <c r="AQ216" i="3"/>
  <c r="N217" i="3"/>
  <c r="N216" i="3" s="1"/>
  <c r="N215" i="3" s="1"/>
  <c r="O217" i="3"/>
  <c r="P217" i="3"/>
  <c r="R217" i="3"/>
  <c r="R216" i="3" s="1"/>
  <c r="R215" i="3" s="1"/>
  <c r="S217" i="3"/>
  <c r="T217" i="3"/>
  <c r="T216" i="3" s="1"/>
  <c r="U217" i="3"/>
  <c r="V217" i="3"/>
  <c r="V216" i="3" s="1"/>
  <c r="V215" i="3" s="1"/>
  <c r="Y217" i="3"/>
  <c r="Z217" i="3"/>
  <c r="Z216" i="3" s="1"/>
  <c r="AA217" i="3"/>
  <c r="AB217" i="3"/>
  <c r="AB216" i="3" s="1"/>
  <c r="AC217" i="3"/>
  <c r="AD217" i="3"/>
  <c r="AD216" i="3" s="1"/>
  <c r="AE217" i="3"/>
  <c r="AF217" i="3"/>
  <c r="AF216" i="3" s="1"/>
  <c r="AG217" i="3"/>
  <c r="AH217" i="3"/>
  <c r="AH216" i="3" s="1"/>
  <c r="AH215" i="3" s="1"/>
  <c r="AI217" i="3"/>
  <c r="AJ217" i="3"/>
  <c r="AJ216" i="3" s="1"/>
  <c r="AK217" i="3"/>
  <c r="AL217" i="3"/>
  <c r="AL216" i="3" s="1"/>
  <c r="AL215" i="3" s="1"/>
  <c r="AM217" i="3"/>
  <c r="AN217" i="3"/>
  <c r="AN216" i="3" s="1"/>
  <c r="AO217" i="3"/>
  <c r="AP217" i="3"/>
  <c r="AP216" i="3" s="1"/>
  <c r="AQ217" i="3"/>
  <c r="AR217" i="3"/>
  <c r="AR216" i="3" s="1"/>
  <c r="AS217" i="3"/>
  <c r="P218" i="3"/>
  <c r="Q218" i="3" s="1"/>
  <c r="Q217" i="3" s="1"/>
  <c r="W218" i="3"/>
  <c r="W217" i="3" s="1"/>
  <c r="X218" i="3"/>
  <c r="X217" i="3" s="1"/>
  <c r="X216" i="3" s="1"/>
  <c r="X215" i="3" s="1"/>
  <c r="AT218" i="3"/>
  <c r="AT217" i="3" s="1"/>
  <c r="AU218" i="3"/>
  <c r="AU217" i="3" s="1"/>
  <c r="AW218" i="3"/>
  <c r="AX218" i="3"/>
  <c r="AX217" i="3" s="1"/>
  <c r="BG218" i="3"/>
  <c r="N219" i="3"/>
  <c r="O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W219" i="3"/>
  <c r="P220" i="3"/>
  <c r="AD220" i="3"/>
  <c r="AE220" i="3" s="1"/>
  <c r="AE219" i="3" s="1"/>
  <c r="AT220" i="3"/>
  <c r="AU220" i="3"/>
  <c r="AU219" i="3" s="1"/>
  <c r="AU216" i="3" s="1"/>
  <c r="AU215" i="3" s="1"/>
  <c r="AW220" i="3"/>
  <c r="AX220" i="3"/>
  <c r="BG220" i="3"/>
  <c r="N221" i="3"/>
  <c r="R221" i="3"/>
  <c r="V221" i="3"/>
  <c r="Z221" i="3"/>
  <c r="AD221" i="3"/>
  <c r="AH221" i="3"/>
  <c r="AL221" i="3"/>
  <c r="AP221" i="3"/>
  <c r="AX221" i="3"/>
  <c r="N222" i="3"/>
  <c r="O222" i="3"/>
  <c r="O221" i="3" s="1"/>
  <c r="P222" i="3"/>
  <c r="P221" i="3" s="1"/>
  <c r="R222" i="3"/>
  <c r="S222" i="3"/>
  <c r="S221" i="3" s="1"/>
  <c r="T222" i="3"/>
  <c r="T221" i="3" s="1"/>
  <c r="U222" i="3"/>
  <c r="U221" i="3" s="1"/>
  <c r="V222" i="3"/>
  <c r="W222" i="3"/>
  <c r="W221" i="3" s="1"/>
  <c r="Y222" i="3"/>
  <c r="Y221" i="3" s="1"/>
  <c r="Z222" i="3"/>
  <c r="AA222" i="3"/>
  <c r="AA221" i="3" s="1"/>
  <c r="AB222" i="3"/>
  <c r="AB221" i="3" s="1"/>
  <c r="AC222" i="3"/>
  <c r="AC221" i="3" s="1"/>
  <c r="AD222" i="3"/>
  <c r="AE222" i="3"/>
  <c r="AE221" i="3" s="1"/>
  <c r="AF222" i="3"/>
  <c r="AF221" i="3" s="1"/>
  <c r="AG222" i="3"/>
  <c r="AG221" i="3" s="1"/>
  <c r="AH222" i="3"/>
  <c r="AI222" i="3"/>
  <c r="AI221" i="3" s="1"/>
  <c r="AJ222" i="3"/>
  <c r="AJ221" i="3" s="1"/>
  <c r="AK222" i="3"/>
  <c r="AK221" i="3" s="1"/>
  <c r="AL222" i="3"/>
  <c r="AM222" i="3"/>
  <c r="AM221" i="3" s="1"/>
  <c r="AN222" i="3"/>
  <c r="AN221" i="3" s="1"/>
  <c r="AO222" i="3"/>
  <c r="AO221" i="3" s="1"/>
  <c r="AP222" i="3"/>
  <c r="AQ222" i="3"/>
  <c r="AQ221" i="3" s="1"/>
  <c r="AR222" i="3"/>
  <c r="AR221" i="3" s="1"/>
  <c r="AS222" i="3"/>
  <c r="AS221" i="3" s="1"/>
  <c r="AU222" i="3"/>
  <c r="AU221" i="3" s="1"/>
  <c r="P223" i="3"/>
  <c r="Q223" i="3" s="1"/>
  <c r="Q222" i="3" s="1"/>
  <c r="Q221" i="3" s="1"/>
  <c r="W223" i="3"/>
  <c r="X223" i="3" s="1"/>
  <c r="X222" i="3" s="1"/>
  <c r="X221" i="3" s="1"/>
  <c r="AT223" i="3"/>
  <c r="AT222" i="3" s="1"/>
  <c r="AT221" i="3" s="1"/>
  <c r="AU223" i="3"/>
  <c r="AV223" i="3"/>
  <c r="AV222" i="3" s="1"/>
  <c r="AV221" i="3" s="1"/>
  <c r="AW223" i="3"/>
  <c r="AW222" i="3" s="1"/>
  <c r="AW221" i="3" s="1"/>
  <c r="AX223" i="3"/>
  <c r="AX222" i="3" s="1"/>
  <c r="BG223" i="3"/>
  <c r="T224" i="3"/>
  <c r="X224" i="3"/>
  <c r="AB224" i="3"/>
  <c r="AF224" i="3"/>
  <c r="AJ224" i="3"/>
  <c r="AN224" i="3"/>
  <c r="AR224" i="3"/>
  <c r="N225" i="3"/>
  <c r="N224" i="3" s="1"/>
  <c r="O225" i="3"/>
  <c r="O224" i="3" s="1"/>
  <c r="R225" i="3"/>
  <c r="R224" i="3" s="1"/>
  <c r="S225" i="3"/>
  <c r="S224" i="3" s="1"/>
  <c r="T225" i="3"/>
  <c r="U225" i="3"/>
  <c r="U224" i="3" s="1"/>
  <c r="V225" i="3"/>
  <c r="V224" i="3" s="1"/>
  <c r="Y225" i="3"/>
  <c r="Y224" i="3" s="1"/>
  <c r="Z225" i="3"/>
  <c r="Z224" i="3" s="1"/>
  <c r="AA225" i="3"/>
  <c r="AA224" i="3" s="1"/>
  <c r="AB225" i="3"/>
  <c r="AC225" i="3"/>
  <c r="AC224" i="3" s="1"/>
  <c r="AF225" i="3"/>
  <c r="AG225" i="3"/>
  <c r="AG224" i="3" s="1"/>
  <c r="AH225" i="3"/>
  <c r="AH224" i="3" s="1"/>
  <c r="AI225" i="3"/>
  <c r="AI224" i="3" s="1"/>
  <c r="AJ225" i="3"/>
  <c r="AK225" i="3"/>
  <c r="AK224" i="3" s="1"/>
  <c r="AL225" i="3"/>
  <c r="AL224" i="3" s="1"/>
  <c r="AM225" i="3"/>
  <c r="AM224" i="3" s="1"/>
  <c r="AN225" i="3"/>
  <c r="AO225" i="3"/>
  <c r="AO224" i="3" s="1"/>
  <c r="AP225" i="3"/>
  <c r="AP224" i="3" s="1"/>
  <c r="AQ225" i="3"/>
  <c r="AQ224" i="3" s="1"/>
  <c r="AR225" i="3"/>
  <c r="AS225" i="3"/>
  <c r="AS224" i="3" s="1"/>
  <c r="AW225" i="3"/>
  <c r="AW224" i="3" s="1"/>
  <c r="P226" i="3"/>
  <c r="W226" i="3"/>
  <c r="W225" i="3" s="1"/>
  <c r="W224" i="3" s="1"/>
  <c r="X226" i="3"/>
  <c r="X225" i="3" s="1"/>
  <c r="AD226" i="3"/>
  <c r="AK226" i="3"/>
  <c r="AL226" i="3"/>
  <c r="AT226" i="3"/>
  <c r="AU226" i="3"/>
  <c r="AU225" i="3" s="1"/>
  <c r="AU224" i="3" s="1"/>
  <c r="AW226" i="3"/>
  <c r="AX226" i="3"/>
  <c r="BG226" i="3"/>
  <c r="N227" i="3"/>
  <c r="R227" i="3"/>
  <c r="V227" i="3"/>
  <c r="Z227" i="3"/>
  <c r="AH227" i="3"/>
  <c r="AL227" i="3"/>
  <c r="AP227" i="3"/>
  <c r="AT227" i="3"/>
  <c r="AX227" i="3"/>
  <c r="N228" i="3"/>
  <c r="O228" i="3"/>
  <c r="O227" i="3" s="1"/>
  <c r="P228" i="3"/>
  <c r="P227" i="3" s="1"/>
  <c r="R228" i="3"/>
  <c r="S228" i="3"/>
  <c r="S227" i="3" s="1"/>
  <c r="T228" i="3"/>
  <c r="U228" i="3"/>
  <c r="U227" i="3" s="1"/>
  <c r="V228" i="3"/>
  <c r="Y228" i="3"/>
  <c r="Y227" i="3" s="1"/>
  <c r="Z228" i="3"/>
  <c r="AA228" i="3"/>
  <c r="AA227" i="3" s="1"/>
  <c r="AB228" i="3"/>
  <c r="AC228" i="3"/>
  <c r="AC227" i="3" s="1"/>
  <c r="AD228" i="3"/>
  <c r="AE228" i="3"/>
  <c r="AE227" i="3" s="1"/>
  <c r="AF228" i="3"/>
  <c r="AG228" i="3"/>
  <c r="AG227" i="3" s="1"/>
  <c r="AH228" i="3"/>
  <c r="AI228" i="3"/>
  <c r="AI227" i="3" s="1"/>
  <c r="AJ228" i="3"/>
  <c r="AK228" i="3"/>
  <c r="AK227" i="3" s="1"/>
  <c r="AL228" i="3"/>
  <c r="AM228" i="3"/>
  <c r="AM227" i="3" s="1"/>
  <c r="AN228" i="3"/>
  <c r="AO228" i="3"/>
  <c r="AO227" i="3" s="1"/>
  <c r="AP228" i="3"/>
  <c r="AQ228" i="3"/>
  <c r="AQ227" i="3" s="1"/>
  <c r="AR228" i="3"/>
  <c r="AS228" i="3"/>
  <c r="AS227" i="3" s="1"/>
  <c r="AT228" i="3"/>
  <c r="AU228" i="3"/>
  <c r="AU227" i="3" s="1"/>
  <c r="P229" i="3"/>
  <c r="Q229" i="3"/>
  <c r="Q228" i="3" s="1"/>
  <c r="W229" i="3"/>
  <c r="X229" i="3" s="1"/>
  <c r="X228" i="3" s="1"/>
  <c r="X227" i="3" s="1"/>
  <c r="AT229" i="3"/>
  <c r="AU229" i="3"/>
  <c r="AV229" i="3"/>
  <c r="AV228" i="3" s="1"/>
  <c r="AW229" i="3"/>
  <c r="AW228" i="3" s="1"/>
  <c r="AX229" i="3"/>
  <c r="AX228" i="3" s="1"/>
  <c r="BG229" i="3"/>
  <c r="N230" i="3"/>
  <c r="O230" i="3"/>
  <c r="P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P231" i="3"/>
  <c r="Q231" i="3" s="1"/>
  <c r="Q230" i="3" s="1"/>
  <c r="AD231" i="3"/>
  <c r="AD230" i="3" s="1"/>
  <c r="AD227" i="3" s="1"/>
  <c r="AE231" i="3"/>
  <c r="AE230" i="3" s="1"/>
  <c r="AT231" i="3"/>
  <c r="AT230" i="3" s="1"/>
  <c r="AU231" i="3"/>
  <c r="AU230" i="3" s="1"/>
  <c r="AW231" i="3"/>
  <c r="AX231" i="3"/>
  <c r="AX230" i="3" s="1"/>
  <c r="BG231" i="3"/>
  <c r="AA233" i="3"/>
  <c r="AQ233" i="3"/>
  <c r="AQ232" i="3" s="1"/>
  <c r="N234" i="3"/>
  <c r="N233" i="3" s="1"/>
  <c r="N232" i="3" s="1"/>
  <c r="O234" i="3"/>
  <c r="P234" i="3"/>
  <c r="P233" i="3" s="1"/>
  <c r="R234" i="3"/>
  <c r="R233" i="3" s="1"/>
  <c r="S234" i="3"/>
  <c r="T234" i="3"/>
  <c r="U234" i="3"/>
  <c r="U233" i="3" s="1"/>
  <c r="V234" i="3"/>
  <c r="V233" i="3" s="1"/>
  <c r="Y234" i="3"/>
  <c r="Y233" i="3" s="1"/>
  <c r="Z234" i="3"/>
  <c r="Z233" i="3" s="1"/>
  <c r="Z232" i="3" s="1"/>
  <c r="AB234" i="3"/>
  <c r="AB233" i="3" s="1"/>
  <c r="AC234" i="3"/>
  <c r="AC233" i="3" s="1"/>
  <c r="AD234" i="3"/>
  <c r="AF234" i="3"/>
  <c r="AF233" i="3" s="1"/>
  <c r="AG234" i="3"/>
  <c r="AG233" i="3" s="1"/>
  <c r="AI234" i="3"/>
  <c r="AJ234" i="3"/>
  <c r="AJ233" i="3" s="1"/>
  <c r="AJ232" i="3" s="1"/>
  <c r="AK234" i="3"/>
  <c r="AK233" i="3" s="1"/>
  <c r="AM234" i="3"/>
  <c r="AN234" i="3"/>
  <c r="AN233" i="3" s="1"/>
  <c r="AP234" i="3"/>
  <c r="AP233" i="3" s="1"/>
  <c r="AP232" i="3" s="1"/>
  <c r="AQ234" i="3"/>
  <c r="AR234" i="3"/>
  <c r="AR233" i="3" s="1"/>
  <c r="AT234" i="3"/>
  <c r="AW234" i="3"/>
  <c r="AW233" i="3" s="1"/>
  <c r="AX234" i="3"/>
  <c r="P235" i="3"/>
  <c r="Q235" i="3" s="1"/>
  <c r="Q234" i="3" s="1"/>
  <c r="Q233" i="3" s="1"/>
  <c r="T235" i="3"/>
  <c r="W235" i="3"/>
  <c r="AA235" i="3"/>
  <c r="AA234" i="3" s="1"/>
  <c r="AD235" i="3"/>
  <c r="AE235" i="3"/>
  <c r="AE234" i="3" s="1"/>
  <c r="AH235" i="3"/>
  <c r="AH234" i="3" s="1"/>
  <c r="AK235" i="3"/>
  <c r="AO235" i="3"/>
  <c r="AR235" i="3"/>
  <c r="AT235" i="3"/>
  <c r="AU235" i="3"/>
  <c r="AW235" i="3"/>
  <c r="AX235" i="3"/>
  <c r="AY235" i="3"/>
  <c r="AY234" i="3" s="1"/>
  <c r="BG235" i="3"/>
  <c r="N236" i="3"/>
  <c r="O236" i="3"/>
  <c r="O233" i="3" s="1"/>
  <c r="O232" i="3" s="1"/>
  <c r="P236" i="3"/>
  <c r="R236" i="3"/>
  <c r="S236" i="3"/>
  <c r="S233" i="3" s="1"/>
  <c r="S232" i="3" s="1"/>
  <c r="U236" i="3"/>
  <c r="V236" i="3"/>
  <c r="W236" i="3"/>
  <c r="Y236" i="3"/>
  <c r="Z236" i="3"/>
  <c r="AA236" i="3"/>
  <c r="AB236" i="3"/>
  <c r="AC236" i="3"/>
  <c r="AF236" i="3"/>
  <c r="AG236" i="3"/>
  <c r="AI236" i="3"/>
  <c r="AI233" i="3" s="1"/>
  <c r="AI232" i="3" s="1"/>
  <c r="AJ236" i="3"/>
  <c r="AK236" i="3"/>
  <c r="AM236" i="3"/>
  <c r="AM233" i="3" s="1"/>
  <c r="AM232" i="3" s="1"/>
  <c r="AN236" i="3"/>
  <c r="AP236" i="3"/>
  <c r="AQ236" i="3"/>
  <c r="AR236" i="3"/>
  <c r="AU236" i="3"/>
  <c r="AW236" i="3"/>
  <c r="P237" i="3"/>
  <c r="Q237" i="3" s="1"/>
  <c r="Q236" i="3" s="1"/>
  <c r="T237" i="3"/>
  <c r="W237" i="3"/>
  <c r="AA237" i="3"/>
  <c r="AD237" i="3"/>
  <c r="AH237" i="3"/>
  <c r="AH236" i="3" s="1"/>
  <c r="AK237" i="3"/>
  <c r="AL237" i="3"/>
  <c r="AL236" i="3" s="1"/>
  <c r="AO237" i="3"/>
  <c r="AO236" i="3" s="1"/>
  <c r="AR237" i="3"/>
  <c r="AT237" i="3"/>
  <c r="AU237" i="3"/>
  <c r="AW237" i="3"/>
  <c r="AX237" i="3"/>
  <c r="BG237" i="3"/>
  <c r="K238" i="3"/>
  <c r="L238" i="3"/>
  <c r="O238" i="3"/>
  <c r="S238" i="3"/>
  <c r="AB238" i="3"/>
  <c r="AF238" i="3"/>
  <c r="AI238" i="3"/>
  <c r="AJ238" i="3"/>
  <c r="AM238" i="3"/>
  <c r="AN238" i="3"/>
  <c r="AQ238" i="3"/>
  <c r="AY238" i="3"/>
  <c r="K239" i="3"/>
  <c r="L239" i="3"/>
  <c r="M239" i="3"/>
  <c r="M238" i="3" s="1"/>
  <c r="M232" i="3" s="1"/>
  <c r="N239" i="3"/>
  <c r="N238" i="3" s="1"/>
  <c r="O239" i="3"/>
  <c r="R239" i="3"/>
  <c r="R238" i="3" s="1"/>
  <c r="R232" i="3" s="1"/>
  <c r="S239" i="3"/>
  <c r="U239" i="3"/>
  <c r="U238" i="3" s="1"/>
  <c r="V239" i="3"/>
  <c r="V238" i="3" s="1"/>
  <c r="V232" i="3" s="1"/>
  <c r="Y239" i="3"/>
  <c r="Y238" i="3" s="1"/>
  <c r="Z239" i="3"/>
  <c r="Z238" i="3" s="1"/>
  <c r="AB239" i="3"/>
  <c r="AC239" i="3"/>
  <c r="AC238" i="3" s="1"/>
  <c r="AD239" i="3"/>
  <c r="AD238" i="3" s="1"/>
  <c r="AF239" i="3"/>
  <c r="AG239" i="3"/>
  <c r="AG238" i="3" s="1"/>
  <c r="AI239" i="3"/>
  <c r="AJ239" i="3"/>
  <c r="AK239" i="3"/>
  <c r="AK238" i="3" s="1"/>
  <c r="AM239" i="3"/>
  <c r="AN239" i="3"/>
  <c r="AP239" i="3"/>
  <c r="AP238" i="3" s="1"/>
  <c r="AQ239" i="3"/>
  <c r="AT239" i="3"/>
  <c r="AT238" i="3" s="1"/>
  <c r="AW239" i="3"/>
  <c r="AW238" i="3" s="1"/>
  <c r="AX239" i="3"/>
  <c r="AX238" i="3" s="1"/>
  <c r="M240" i="3"/>
  <c r="Q240" i="3" s="1"/>
  <c r="Q239" i="3" s="1"/>
  <c r="Q238" i="3" s="1"/>
  <c r="P240" i="3"/>
  <c r="P239" i="3" s="1"/>
  <c r="P238" i="3" s="1"/>
  <c r="T240" i="3"/>
  <c r="T239" i="3" s="1"/>
  <c r="T238" i="3" s="1"/>
  <c r="W240" i="3"/>
  <c r="AA240" i="3"/>
  <c r="AA239" i="3" s="1"/>
  <c r="AA238" i="3" s="1"/>
  <c r="AD240" i="3"/>
  <c r="AE240" i="3"/>
  <c r="AE239" i="3" s="1"/>
  <c r="AE238" i="3" s="1"/>
  <c r="AH240" i="3"/>
  <c r="AH239" i="3" s="1"/>
  <c r="AH238" i="3" s="1"/>
  <c r="AK240" i="3"/>
  <c r="AO240" i="3"/>
  <c r="AS240" i="3" s="1"/>
  <c r="AS239" i="3" s="1"/>
  <c r="AS238" i="3" s="1"/>
  <c r="AR240" i="3"/>
  <c r="AR239" i="3" s="1"/>
  <c r="AR238" i="3" s="1"/>
  <c r="AT240" i="3"/>
  <c r="AU240" i="3"/>
  <c r="AW240" i="3"/>
  <c r="AX240" i="3"/>
  <c r="AY240" i="3"/>
  <c r="AY239" i="3" s="1"/>
  <c r="BG240" i="3"/>
  <c r="L241" i="3"/>
  <c r="P241" i="3"/>
  <c r="AB241" i="3"/>
  <c r="AF241" i="3"/>
  <c r="AJ241" i="3"/>
  <c r="AN241" i="3"/>
  <c r="AR241" i="3"/>
  <c r="K242" i="3"/>
  <c r="K241" i="3" s="1"/>
  <c r="L242" i="3"/>
  <c r="N242" i="3"/>
  <c r="N241" i="3" s="1"/>
  <c r="O242" i="3"/>
  <c r="O241" i="3" s="1"/>
  <c r="P242" i="3"/>
  <c r="R242" i="3"/>
  <c r="R241" i="3" s="1"/>
  <c r="S242" i="3"/>
  <c r="S241" i="3" s="1"/>
  <c r="U242" i="3"/>
  <c r="U241" i="3" s="1"/>
  <c r="V242" i="3"/>
  <c r="V241" i="3" s="1"/>
  <c r="Y242" i="3"/>
  <c r="Y241" i="3" s="1"/>
  <c r="Z242" i="3"/>
  <c r="Z241" i="3" s="1"/>
  <c r="AB242" i="3"/>
  <c r="AC242" i="3"/>
  <c r="AC241" i="3" s="1"/>
  <c r="AD242" i="3"/>
  <c r="AD241" i="3" s="1"/>
  <c r="AF242" i="3"/>
  <c r="AG242" i="3"/>
  <c r="AG241" i="3" s="1"/>
  <c r="AH242" i="3"/>
  <c r="AH241" i="3" s="1"/>
  <c r="AI242" i="3"/>
  <c r="AI241" i="3" s="1"/>
  <c r="AJ242" i="3"/>
  <c r="AM242" i="3"/>
  <c r="AM241" i="3" s="1"/>
  <c r="AN242" i="3"/>
  <c r="AP242" i="3"/>
  <c r="AP241" i="3" s="1"/>
  <c r="AQ242" i="3"/>
  <c r="AQ241" i="3" s="1"/>
  <c r="AT242" i="3"/>
  <c r="AT241" i="3" s="1"/>
  <c r="AX242" i="3"/>
  <c r="AX241" i="3" s="1"/>
  <c r="M243" i="3"/>
  <c r="M242" i="3" s="1"/>
  <c r="M241" i="3" s="1"/>
  <c r="Q243" i="3"/>
  <c r="Q242" i="3" s="1"/>
  <c r="Q241" i="3" s="1"/>
  <c r="T243" i="3"/>
  <c r="T242" i="3" s="1"/>
  <c r="T241" i="3" s="1"/>
  <c r="W243" i="3"/>
  <c r="W242" i="3" s="1"/>
  <c r="W241" i="3" s="1"/>
  <c r="AA243" i="3"/>
  <c r="AD243" i="3"/>
  <c r="AH243" i="3"/>
  <c r="AK243" i="3"/>
  <c r="AO243" i="3"/>
  <c r="AO242" i="3" s="1"/>
  <c r="AO241" i="3" s="1"/>
  <c r="AR243" i="3"/>
  <c r="AR242" i="3" s="1"/>
  <c r="AS243" i="3"/>
  <c r="AS242" i="3" s="1"/>
  <c r="AS241" i="3" s="1"/>
  <c r="AT243" i="3"/>
  <c r="AV243" i="3" s="1"/>
  <c r="AU243" i="3"/>
  <c r="AU242" i="3" s="1"/>
  <c r="AU241" i="3" s="1"/>
  <c r="AW243" i="3"/>
  <c r="AX243" i="3"/>
  <c r="BG243" i="3"/>
  <c r="AG244" i="3"/>
  <c r="N245" i="3"/>
  <c r="N244" i="3" s="1"/>
  <c r="O245" i="3"/>
  <c r="O244" i="3" s="1"/>
  <c r="R245" i="3"/>
  <c r="R244" i="3" s="1"/>
  <c r="S245" i="3"/>
  <c r="S244" i="3" s="1"/>
  <c r="U245" i="3"/>
  <c r="V245" i="3"/>
  <c r="V244" i="3" s="1"/>
  <c r="Y245" i="3"/>
  <c r="Z245" i="3"/>
  <c r="Z244" i="3" s="1"/>
  <c r="AB245" i="3"/>
  <c r="AB244" i="3" s="1"/>
  <c r="AC245" i="3"/>
  <c r="AD245" i="3"/>
  <c r="AD244" i="3" s="1"/>
  <c r="AF245" i="3"/>
  <c r="AF244" i="3" s="1"/>
  <c r="AG245" i="3"/>
  <c r="AH245" i="3"/>
  <c r="AI245" i="3"/>
  <c r="AI244" i="3" s="1"/>
  <c r="AJ245" i="3"/>
  <c r="AJ244" i="3" s="1"/>
  <c r="AM245" i="3"/>
  <c r="AM244" i="3" s="1"/>
  <c r="AN245" i="3"/>
  <c r="AN244" i="3" s="1"/>
  <c r="AP245" i="3"/>
  <c r="AP244" i="3" s="1"/>
  <c r="AQ245" i="3"/>
  <c r="AQ244" i="3" s="1"/>
  <c r="AT245" i="3"/>
  <c r="AX245" i="3"/>
  <c r="AX244" i="3" s="1"/>
  <c r="P246" i="3"/>
  <c r="P245" i="3" s="1"/>
  <c r="Q246" i="3"/>
  <c r="Q245" i="3" s="1"/>
  <c r="T246" i="3"/>
  <c r="T245" i="3" s="1"/>
  <c r="T244" i="3" s="1"/>
  <c r="W246" i="3"/>
  <c r="W245" i="3" s="1"/>
  <c r="W244" i="3" s="1"/>
  <c r="X246" i="3"/>
  <c r="X245" i="3" s="1"/>
  <c r="AA246" i="3"/>
  <c r="AD246" i="3"/>
  <c r="AH246" i="3"/>
  <c r="AK246" i="3"/>
  <c r="AO246" i="3"/>
  <c r="AO245" i="3" s="1"/>
  <c r="AR246" i="3"/>
  <c r="AR245" i="3" s="1"/>
  <c r="AS246" i="3"/>
  <c r="AS245" i="3" s="1"/>
  <c r="AT246" i="3"/>
  <c r="AV246" i="3" s="1"/>
  <c r="AU246" i="3"/>
  <c r="AU245" i="3" s="1"/>
  <c r="AW246" i="3"/>
  <c r="AX246" i="3"/>
  <c r="BG246" i="3"/>
  <c r="N247" i="3"/>
  <c r="O247" i="3"/>
  <c r="R247" i="3"/>
  <c r="S247" i="3"/>
  <c r="U247" i="3"/>
  <c r="U244" i="3" s="1"/>
  <c r="V247" i="3"/>
  <c r="Y247" i="3"/>
  <c r="Y244" i="3" s="1"/>
  <c r="Z247" i="3"/>
  <c r="AB247" i="3"/>
  <c r="AC247" i="3"/>
  <c r="AC244" i="3" s="1"/>
  <c r="AF247" i="3"/>
  <c r="AG247" i="3"/>
  <c r="AI247" i="3"/>
  <c r="AJ247" i="3"/>
  <c r="AK247" i="3"/>
  <c r="AM247" i="3"/>
  <c r="AN247" i="3"/>
  <c r="AO247" i="3"/>
  <c r="AO244" i="3" s="1"/>
  <c r="AP247" i="3"/>
  <c r="AQ247" i="3"/>
  <c r="AW247" i="3"/>
  <c r="P248" i="3"/>
  <c r="T248" i="3"/>
  <c r="T247" i="3" s="1"/>
  <c r="W248" i="3"/>
  <c r="W247" i="3" s="1"/>
  <c r="X248" i="3"/>
  <c r="X247" i="3" s="1"/>
  <c r="AA248" i="3"/>
  <c r="AA247" i="3" s="1"/>
  <c r="AD248" i="3"/>
  <c r="AD247" i="3" s="1"/>
  <c r="AH248" i="3"/>
  <c r="AK248" i="3"/>
  <c r="AO248" i="3"/>
  <c r="AR248" i="3"/>
  <c r="AT248" i="3"/>
  <c r="AT247" i="3" s="1"/>
  <c r="AU248" i="3"/>
  <c r="AU247" i="3" s="1"/>
  <c r="AV248" i="3"/>
  <c r="AV247" i="3" s="1"/>
  <c r="AW248" i="3"/>
  <c r="AY248" i="3" s="1"/>
  <c r="AY247" i="3" s="1"/>
  <c r="AX248" i="3"/>
  <c r="AX247" i="3" s="1"/>
  <c r="AZ248" i="3"/>
  <c r="AZ247" i="3" s="1"/>
  <c r="BG248" i="3"/>
  <c r="K250" i="3"/>
  <c r="K249" i="3" s="1"/>
  <c r="O250" i="3"/>
  <c r="S250" i="3"/>
  <c r="AI250" i="3"/>
  <c r="AM250" i="3"/>
  <c r="AQ250" i="3"/>
  <c r="AQ249" i="3" s="1"/>
  <c r="K251" i="3"/>
  <c r="L251" i="3"/>
  <c r="L250" i="3" s="1"/>
  <c r="L249" i="3" s="1"/>
  <c r="N251" i="3"/>
  <c r="N250" i="3" s="1"/>
  <c r="O251" i="3"/>
  <c r="Q251" i="3"/>
  <c r="R251" i="3"/>
  <c r="R250" i="3" s="1"/>
  <c r="S251" i="3"/>
  <c r="U251" i="3"/>
  <c r="U250" i="3" s="1"/>
  <c r="V251" i="3"/>
  <c r="V250" i="3" s="1"/>
  <c r="V249" i="3" s="1"/>
  <c r="Y251" i="3"/>
  <c r="Y250" i="3" s="1"/>
  <c r="Y249" i="3" s="1"/>
  <c r="Z251" i="3"/>
  <c r="Z250" i="3" s="1"/>
  <c r="AB251" i="3"/>
  <c r="AC251" i="3"/>
  <c r="AC250" i="3" s="1"/>
  <c r="AC249" i="3" s="1"/>
  <c r="AF251" i="3"/>
  <c r="AG251" i="3"/>
  <c r="AG250" i="3" s="1"/>
  <c r="AI251" i="3"/>
  <c r="AJ251" i="3"/>
  <c r="AK251" i="3"/>
  <c r="AM251" i="3"/>
  <c r="AN251" i="3"/>
  <c r="AN250" i="3" s="1"/>
  <c r="AO251" i="3"/>
  <c r="AO250" i="3" s="1"/>
  <c r="AP251" i="3"/>
  <c r="AP250" i="3" s="1"/>
  <c r="AQ251" i="3"/>
  <c r="AS251" i="3"/>
  <c r="AW251" i="3"/>
  <c r="AW250" i="3" s="1"/>
  <c r="M252" i="3"/>
  <c r="Q252" i="3" s="1"/>
  <c r="P252" i="3"/>
  <c r="P251" i="3" s="1"/>
  <c r="T252" i="3"/>
  <c r="T251" i="3" s="1"/>
  <c r="T250" i="3" s="1"/>
  <c r="W252" i="3"/>
  <c r="AA252" i="3"/>
  <c r="AA251" i="3" s="1"/>
  <c r="AD252" i="3"/>
  <c r="AD251" i="3" s="1"/>
  <c r="AE252" i="3"/>
  <c r="AE251" i="3" s="1"/>
  <c r="AE250" i="3" s="1"/>
  <c r="AH252" i="3"/>
  <c r="AH251" i="3" s="1"/>
  <c r="AH250" i="3" s="1"/>
  <c r="AH249" i="3" s="1"/>
  <c r="AK252" i="3"/>
  <c r="AO252" i="3"/>
  <c r="AS252" i="3" s="1"/>
  <c r="AR252" i="3"/>
  <c r="AR251" i="3" s="1"/>
  <c r="AR250" i="3" s="1"/>
  <c r="AT252" i="3"/>
  <c r="AT251" i="3" s="1"/>
  <c r="AU252" i="3"/>
  <c r="AW252" i="3"/>
  <c r="AX252" i="3"/>
  <c r="AX251" i="3" s="1"/>
  <c r="AY252" i="3"/>
  <c r="AY251" i="3" s="1"/>
  <c r="BG252" i="3"/>
  <c r="K253" i="3"/>
  <c r="L253" i="3"/>
  <c r="N253" i="3"/>
  <c r="O253" i="3"/>
  <c r="P253" i="3"/>
  <c r="R253" i="3"/>
  <c r="S253" i="3"/>
  <c r="T253" i="3"/>
  <c r="U253" i="3"/>
  <c r="V253" i="3"/>
  <c r="X253" i="3"/>
  <c r="Y253" i="3"/>
  <c r="Z253" i="3"/>
  <c r="AB253" i="3"/>
  <c r="AC253" i="3"/>
  <c r="AF253" i="3"/>
  <c r="AG253" i="3"/>
  <c r="AI253" i="3"/>
  <c r="AJ253" i="3"/>
  <c r="AM253" i="3"/>
  <c r="AN253" i="3"/>
  <c r="AP253" i="3"/>
  <c r="AQ253" i="3"/>
  <c r="AR253" i="3"/>
  <c r="M254" i="3"/>
  <c r="M253" i="3" s="1"/>
  <c r="P254" i="3"/>
  <c r="T254" i="3"/>
  <c r="X254" i="3" s="1"/>
  <c r="W254" i="3"/>
  <c r="W253" i="3" s="1"/>
  <c r="AA254" i="3"/>
  <c r="AE254" i="3" s="1"/>
  <c r="AE253" i="3" s="1"/>
  <c r="AD254" i="3"/>
  <c r="AD253" i="3" s="1"/>
  <c r="AH254" i="3"/>
  <c r="AH253" i="3" s="1"/>
  <c r="AK254" i="3"/>
  <c r="AK253" i="3" s="1"/>
  <c r="AL254" i="3"/>
  <c r="AL253" i="3" s="1"/>
  <c r="AO254" i="3"/>
  <c r="AO253" i="3" s="1"/>
  <c r="AR254" i="3"/>
  <c r="AS254" i="3"/>
  <c r="AS253" i="3" s="1"/>
  <c r="AT254" i="3"/>
  <c r="AU254" i="3"/>
  <c r="AU253" i="3" s="1"/>
  <c r="AW254" i="3"/>
  <c r="AW253" i="3" s="1"/>
  <c r="AX254" i="3"/>
  <c r="AX253" i="3" s="1"/>
  <c r="BG254" i="3"/>
  <c r="K255" i="3"/>
  <c r="O255" i="3"/>
  <c r="S255" i="3"/>
  <c r="W255" i="3"/>
  <c r="AA255" i="3"/>
  <c r="AI255" i="3"/>
  <c r="AM255" i="3"/>
  <c r="AQ255" i="3"/>
  <c r="K256" i="3"/>
  <c r="L256" i="3"/>
  <c r="L255" i="3" s="1"/>
  <c r="N256" i="3"/>
  <c r="N255" i="3" s="1"/>
  <c r="O256" i="3"/>
  <c r="Q256" i="3"/>
  <c r="Q255" i="3" s="1"/>
  <c r="R256" i="3"/>
  <c r="R255" i="3" s="1"/>
  <c r="S256" i="3"/>
  <c r="U256" i="3"/>
  <c r="U255" i="3" s="1"/>
  <c r="U249" i="3" s="1"/>
  <c r="V256" i="3"/>
  <c r="V255" i="3" s="1"/>
  <c r="Y256" i="3"/>
  <c r="Y255" i="3" s="1"/>
  <c r="Z256" i="3"/>
  <c r="Z255" i="3" s="1"/>
  <c r="AB256" i="3"/>
  <c r="AB255" i="3" s="1"/>
  <c r="AC256" i="3"/>
  <c r="AC255" i="3" s="1"/>
  <c r="AF256" i="3"/>
  <c r="AF255" i="3" s="1"/>
  <c r="AG256" i="3"/>
  <c r="AG255" i="3" s="1"/>
  <c r="AG249" i="3" s="1"/>
  <c r="AI256" i="3"/>
  <c r="AJ256" i="3"/>
  <c r="AJ255" i="3" s="1"/>
  <c r="AK256" i="3"/>
  <c r="AK255" i="3" s="1"/>
  <c r="AM256" i="3"/>
  <c r="AN256" i="3"/>
  <c r="AN255" i="3" s="1"/>
  <c r="AP256" i="3"/>
  <c r="AP255" i="3" s="1"/>
  <c r="AQ256" i="3"/>
  <c r="AS256" i="3"/>
  <c r="AS255" i="3" s="1"/>
  <c r="AW256" i="3"/>
  <c r="AW255" i="3" s="1"/>
  <c r="M257" i="3"/>
  <c r="Q257" i="3" s="1"/>
  <c r="P257" i="3"/>
  <c r="P256" i="3" s="1"/>
  <c r="P255" i="3" s="1"/>
  <c r="T257" i="3"/>
  <c r="X257" i="3" s="1"/>
  <c r="X256" i="3" s="1"/>
  <c r="X255" i="3" s="1"/>
  <c r="W257" i="3"/>
  <c r="W256" i="3" s="1"/>
  <c r="AA257" i="3"/>
  <c r="AA256" i="3" s="1"/>
  <c r="AD257" i="3"/>
  <c r="AD256" i="3" s="1"/>
  <c r="AD255" i="3" s="1"/>
  <c r="AE257" i="3"/>
  <c r="AE256" i="3" s="1"/>
  <c r="AE255" i="3" s="1"/>
  <c r="AH257" i="3"/>
  <c r="AH256" i="3" s="1"/>
  <c r="AH255" i="3" s="1"/>
  <c r="AK257" i="3"/>
  <c r="AO257" i="3"/>
  <c r="AS257" i="3" s="1"/>
  <c r="AR257" i="3"/>
  <c r="AR256" i="3" s="1"/>
  <c r="AR255" i="3" s="1"/>
  <c r="AT257" i="3"/>
  <c r="AT256" i="3" s="1"/>
  <c r="AT255" i="3" s="1"/>
  <c r="AU257" i="3"/>
  <c r="AU256" i="3" s="1"/>
  <c r="AU255" i="3" s="1"/>
  <c r="AW257" i="3"/>
  <c r="AX257" i="3"/>
  <c r="AX256" i="3" s="1"/>
  <c r="AX255" i="3" s="1"/>
  <c r="AY257" i="3"/>
  <c r="AY256" i="3" s="1"/>
  <c r="AY255" i="3" s="1"/>
  <c r="BG257" i="3"/>
  <c r="L258" i="3"/>
  <c r="P258" i="3"/>
  <c r="T258" i="3"/>
  <c r="AB258" i="3"/>
  <c r="AF258" i="3"/>
  <c r="AJ258" i="3"/>
  <c r="AN258" i="3"/>
  <c r="K259" i="3"/>
  <c r="K258" i="3" s="1"/>
  <c r="L259" i="3"/>
  <c r="N259" i="3"/>
  <c r="N258" i="3" s="1"/>
  <c r="O259" i="3"/>
  <c r="O258" i="3" s="1"/>
  <c r="P259" i="3"/>
  <c r="R259" i="3"/>
  <c r="R258" i="3" s="1"/>
  <c r="S259" i="3"/>
  <c r="S258" i="3" s="1"/>
  <c r="U259" i="3"/>
  <c r="U258" i="3" s="1"/>
  <c r="V259" i="3"/>
  <c r="V258" i="3" s="1"/>
  <c r="Y259" i="3"/>
  <c r="Y258" i="3" s="1"/>
  <c r="Z259" i="3"/>
  <c r="Z258" i="3" s="1"/>
  <c r="AB259" i="3"/>
  <c r="AC259" i="3"/>
  <c r="AC258" i="3" s="1"/>
  <c r="AD259" i="3"/>
  <c r="AD258" i="3" s="1"/>
  <c r="AF259" i="3"/>
  <c r="AG259" i="3"/>
  <c r="AG258" i="3" s="1"/>
  <c r="AH259" i="3"/>
  <c r="AH258" i="3" s="1"/>
  <c r="AI259" i="3"/>
  <c r="AI258" i="3" s="1"/>
  <c r="AJ259" i="3"/>
  <c r="AM259" i="3"/>
  <c r="AM258" i="3" s="1"/>
  <c r="AN259" i="3"/>
  <c r="AP259" i="3"/>
  <c r="AP258" i="3" s="1"/>
  <c r="AQ259" i="3"/>
  <c r="AQ258" i="3" s="1"/>
  <c r="AT259" i="3"/>
  <c r="AT258" i="3" s="1"/>
  <c r="AX259" i="3"/>
  <c r="AX258" i="3" s="1"/>
  <c r="M260" i="3"/>
  <c r="M259" i="3" s="1"/>
  <c r="M258" i="3" s="1"/>
  <c r="Q260" i="3"/>
  <c r="Q259" i="3" s="1"/>
  <c r="Q258" i="3" s="1"/>
  <c r="T260" i="3"/>
  <c r="T259" i="3" s="1"/>
  <c r="W260" i="3"/>
  <c r="W259" i="3" s="1"/>
  <c r="W258" i="3" s="1"/>
  <c r="AA260" i="3"/>
  <c r="AD260" i="3"/>
  <c r="AH260" i="3"/>
  <c r="AK260" i="3"/>
  <c r="AO260" i="3"/>
  <c r="AO259" i="3" s="1"/>
  <c r="AO258" i="3" s="1"/>
  <c r="AR260" i="3"/>
  <c r="AR259" i="3" s="1"/>
  <c r="AR258" i="3" s="1"/>
  <c r="AS260" i="3"/>
  <c r="AS259" i="3" s="1"/>
  <c r="AS258" i="3" s="1"/>
  <c r="AT260" i="3"/>
  <c r="AV260" i="3" s="1"/>
  <c r="AU260" i="3"/>
  <c r="AU259" i="3" s="1"/>
  <c r="AU258" i="3" s="1"/>
  <c r="AW260" i="3"/>
  <c r="AX260" i="3"/>
  <c r="BG260" i="3"/>
  <c r="AJ262" i="3"/>
  <c r="AJ261" i="3" s="1"/>
  <c r="N263" i="3"/>
  <c r="R263" i="3"/>
  <c r="V263" i="3"/>
  <c r="Z263" i="3"/>
  <c r="Z262" i="3" s="1"/>
  <c r="Z261" i="3" s="1"/>
  <c r="AD263" i="3"/>
  <c r="AP263" i="3"/>
  <c r="AP262" i="3" s="1"/>
  <c r="AP261" i="3" s="1"/>
  <c r="K264" i="3"/>
  <c r="K263" i="3" s="1"/>
  <c r="L264" i="3"/>
  <c r="L263" i="3" s="1"/>
  <c r="L262" i="3" s="1"/>
  <c r="L261" i="3" s="1"/>
  <c r="N264" i="3"/>
  <c r="O264" i="3"/>
  <c r="P264" i="3"/>
  <c r="R264" i="3"/>
  <c r="S264" i="3"/>
  <c r="T264" i="3"/>
  <c r="U264" i="3"/>
  <c r="U263" i="3" s="1"/>
  <c r="V264" i="3"/>
  <c r="Y264" i="3"/>
  <c r="Y263" i="3" s="1"/>
  <c r="Z264" i="3"/>
  <c r="AA264" i="3"/>
  <c r="AA263" i="3" s="1"/>
  <c r="AA262" i="3" s="1"/>
  <c r="AA261" i="3" s="1"/>
  <c r="AB264" i="3"/>
  <c r="AB263" i="3" s="1"/>
  <c r="AB262" i="3" s="1"/>
  <c r="AB261" i="3" s="1"/>
  <c r="AC264" i="3"/>
  <c r="AC263" i="3" s="1"/>
  <c r="AD264" i="3"/>
  <c r="AE264" i="3"/>
  <c r="AE263" i="3" s="1"/>
  <c r="AF264" i="3"/>
  <c r="AF263" i="3" s="1"/>
  <c r="AF262" i="3" s="1"/>
  <c r="AF261" i="3" s="1"/>
  <c r="AG264" i="3"/>
  <c r="AG263" i="3" s="1"/>
  <c r="AH264" i="3"/>
  <c r="AI264" i="3"/>
  <c r="AJ264" i="3"/>
  <c r="AJ263" i="3" s="1"/>
  <c r="AM264" i="3"/>
  <c r="AN264" i="3"/>
  <c r="AN263" i="3" s="1"/>
  <c r="AN262" i="3" s="1"/>
  <c r="AN261" i="3" s="1"/>
  <c r="AO264" i="3"/>
  <c r="AO263" i="3" s="1"/>
  <c r="AO262" i="3" s="1"/>
  <c r="AO261" i="3" s="1"/>
  <c r="AP264" i="3"/>
  <c r="AQ264" i="3"/>
  <c r="AR264" i="3"/>
  <c r="AR263" i="3" s="1"/>
  <c r="AR262" i="3" s="1"/>
  <c r="AR261" i="3" s="1"/>
  <c r="AS264" i="3"/>
  <c r="AS263" i="3" s="1"/>
  <c r="AS262" i="3" s="1"/>
  <c r="AS261" i="3" s="1"/>
  <c r="M265" i="3"/>
  <c r="M264" i="3" s="1"/>
  <c r="P265" i="3"/>
  <c r="Q265" i="3"/>
  <c r="Q264" i="3" s="1"/>
  <c r="Q263" i="3" s="1"/>
  <c r="W265" i="3"/>
  <c r="AK265" i="3"/>
  <c r="AK264" i="3" s="1"/>
  <c r="AK263" i="3" s="1"/>
  <c r="AL265" i="3"/>
  <c r="AL264" i="3" s="1"/>
  <c r="AL263" i="3" s="1"/>
  <c r="AL262" i="3" s="1"/>
  <c r="AL261" i="3" s="1"/>
  <c r="AT265" i="3"/>
  <c r="AU265" i="3"/>
  <c r="AU264" i="3" s="1"/>
  <c r="AW265" i="3"/>
  <c r="AW264" i="3" s="1"/>
  <c r="AX265" i="3"/>
  <c r="AX264" i="3" s="1"/>
  <c r="AX263" i="3" s="1"/>
  <c r="AX262" i="3" s="1"/>
  <c r="AX261" i="3" s="1"/>
  <c r="BG265" i="3"/>
  <c r="K266" i="3"/>
  <c r="L266" i="3"/>
  <c r="N266" i="3"/>
  <c r="O266" i="3"/>
  <c r="R266" i="3"/>
  <c r="S266" i="3"/>
  <c r="U266" i="3"/>
  <c r="V266" i="3"/>
  <c r="W266" i="3"/>
  <c r="Y266" i="3"/>
  <c r="Z266" i="3"/>
  <c r="AA266" i="3"/>
  <c r="AB266" i="3"/>
  <c r="AC266" i="3"/>
  <c r="AD266" i="3"/>
  <c r="AE266" i="3"/>
  <c r="AF266" i="3"/>
  <c r="AG266" i="3"/>
  <c r="AI266" i="3"/>
  <c r="AJ266" i="3"/>
  <c r="AK266" i="3"/>
  <c r="AM266" i="3"/>
  <c r="AN266" i="3"/>
  <c r="AO266" i="3"/>
  <c r="AP266" i="3"/>
  <c r="AQ266" i="3"/>
  <c r="AR266" i="3"/>
  <c r="AS266" i="3"/>
  <c r="AU266" i="3"/>
  <c r="M267" i="3"/>
  <c r="M266" i="3" s="1"/>
  <c r="P267" i="3"/>
  <c r="P266" i="3" s="1"/>
  <c r="Q267" i="3"/>
  <c r="Q266" i="3" s="1"/>
  <c r="T267" i="3"/>
  <c r="T266" i="3" s="1"/>
  <c r="AH267" i="3"/>
  <c r="AH266" i="3" s="1"/>
  <c r="AH263" i="3" s="1"/>
  <c r="AH262" i="3" s="1"/>
  <c r="AH261" i="3" s="1"/>
  <c r="AL267" i="3"/>
  <c r="AL266" i="3" s="1"/>
  <c r="AT267" i="3"/>
  <c r="AT266" i="3" s="1"/>
  <c r="AU267" i="3"/>
  <c r="AW267" i="3"/>
  <c r="AX267" i="3"/>
  <c r="AX266" i="3" s="1"/>
  <c r="BG267" i="3"/>
  <c r="N268" i="3"/>
  <c r="R268" i="3"/>
  <c r="V268" i="3"/>
  <c r="Z268" i="3"/>
  <c r="AD268" i="3"/>
  <c r="AH268" i="3"/>
  <c r="AL268" i="3"/>
  <c r="AP268" i="3"/>
  <c r="AX268" i="3"/>
  <c r="K269" i="3"/>
  <c r="K268" i="3" s="1"/>
  <c r="L269" i="3"/>
  <c r="L268" i="3" s="1"/>
  <c r="N269" i="3"/>
  <c r="O269" i="3"/>
  <c r="O268" i="3" s="1"/>
  <c r="P269" i="3"/>
  <c r="P268" i="3" s="1"/>
  <c r="R269" i="3"/>
  <c r="S269" i="3"/>
  <c r="S268" i="3" s="1"/>
  <c r="U269" i="3"/>
  <c r="U268" i="3" s="1"/>
  <c r="V269" i="3"/>
  <c r="W269" i="3"/>
  <c r="W268" i="3" s="1"/>
  <c r="Y269" i="3"/>
  <c r="Y268" i="3" s="1"/>
  <c r="Z269" i="3"/>
  <c r="AB269" i="3"/>
  <c r="AB268" i="3" s="1"/>
  <c r="AC269" i="3"/>
  <c r="AC268" i="3" s="1"/>
  <c r="AD269" i="3"/>
  <c r="AF269" i="3"/>
  <c r="AF268" i="3" s="1"/>
  <c r="AG269" i="3"/>
  <c r="AG268" i="3" s="1"/>
  <c r="AH269" i="3"/>
  <c r="AI269" i="3"/>
  <c r="AI268" i="3" s="1"/>
  <c r="AJ269" i="3"/>
  <c r="AJ268" i="3" s="1"/>
  <c r="AK269" i="3"/>
  <c r="AK268" i="3" s="1"/>
  <c r="AL269" i="3"/>
  <c r="AM269" i="3"/>
  <c r="AM268" i="3" s="1"/>
  <c r="AN269" i="3"/>
  <c r="AN268" i="3" s="1"/>
  <c r="AO269" i="3"/>
  <c r="AO268" i="3" s="1"/>
  <c r="AP269" i="3"/>
  <c r="AQ269" i="3"/>
  <c r="AQ268" i="3" s="1"/>
  <c r="AR269" i="3"/>
  <c r="AR268" i="3" s="1"/>
  <c r="AS269" i="3"/>
  <c r="AS268" i="3" s="1"/>
  <c r="M270" i="3"/>
  <c r="M269" i="3" s="1"/>
  <c r="M268" i="3" s="1"/>
  <c r="P270" i="3"/>
  <c r="Q270" i="3" s="1"/>
  <c r="Q269" i="3" s="1"/>
  <c r="Q268" i="3" s="1"/>
  <c r="T270" i="3"/>
  <c r="X270" i="3" s="1"/>
  <c r="X269" i="3" s="1"/>
  <c r="X268" i="3" s="1"/>
  <c r="AA270" i="3"/>
  <c r="AA269" i="3" s="1"/>
  <c r="AA268" i="3" s="1"/>
  <c r="AT270" i="3"/>
  <c r="AU270" i="3"/>
  <c r="AU269" i="3" s="1"/>
  <c r="AU268" i="3" s="1"/>
  <c r="AW270" i="3"/>
  <c r="AW269" i="3" s="1"/>
  <c r="AW268" i="3" s="1"/>
  <c r="AX270" i="3"/>
  <c r="AX269" i="3" s="1"/>
  <c r="BG270" i="3"/>
  <c r="U272" i="3"/>
  <c r="Y272" i="3"/>
  <c r="K273" i="3"/>
  <c r="K272" i="3" s="1"/>
  <c r="O273" i="3"/>
  <c r="S273" i="3"/>
  <c r="W273" i="3"/>
  <c r="AA273" i="3"/>
  <c r="AI273" i="3"/>
  <c r="AM273" i="3"/>
  <c r="AQ273" i="3"/>
  <c r="K274" i="3"/>
  <c r="L274" i="3"/>
  <c r="L273" i="3" s="1"/>
  <c r="L272" i="3" s="1"/>
  <c r="M274" i="3"/>
  <c r="M273" i="3" s="1"/>
  <c r="N274" i="3"/>
  <c r="N273" i="3" s="1"/>
  <c r="O274" i="3"/>
  <c r="Q274" i="3"/>
  <c r="Q273" i="3" s="1"/>
  <c r="Q272" i="3" s="1"/>
  <c r="R274" i="3"/>
  <c r="R273" i="3" s="1"/>
  <c r="S274" i="3"/>
  <c r="U274" i="3"/>
  <c r="U273" i="3" s="1"/>
  <c r="V274" i="3"/>
  <c r="V273" i="3" s="1"/>
  <c r="W274" i="3"/>
  <c r="Y274" i="3"/>
  <c r="Y273" i="3" s="1"/>
  <c r="Z274" i="3"/>
  <c r="Z273" i="3" s="1"/>
  <c r="AB274" i="3"/>
  <c r="AB273" i="3" s="1"/>
  <c r="AB272" i="3" s="1"/>
  <c r="AC274" i="3"/>
  <c r="AC273" i="3" s="1"/>
  <c r="AC272" i="3" s="1"/>
  <c r="AC271" i="3" s="1"/>
  <c r="AD274" i="3"/>
  <c r="AD273" i="3" s="1"/>
  <c r="AF274" i="3"/>
  <c r="AF273" i="3" s="1"/>
  <c r="AG274" i="3"/>
  <c r="AG273" i="3" s="1"/>
  <c r="AG272" i="3" s="1"/>
  <c r="AG271" i="3" s="1"/>
  <c r="AH274" i="3"/>
  <c r="AH273" i="3" s="1"/>
  <c r="AI274" i="3"/>
  <c r="AJ274" i="3"/>
  <c r="AJ273" i="3" s="1"/>
  <c r="AK274" i="3"/>
  <c r="AK273" i="3" s="1"/>
  <c r="AK272" i="3" s="1"/>
  <c r="AL274" i="3"/>
  <c r="AL273" i="3" s="1"/>
  <c r="AM274" i="3"/>
  <c r="AN274" i="3"/>
  <c r="AN273" i="3" s="1"/>
  <c r="AO274" i="3"/>
  <c r="AO273" i="3" s="1"/>
  <c r="AO272" i="3" s="1"/>
  <c r="AO271" i="3" s="1"/>
  <c r="AP274" i="3"/>
  <c r="AP273" i="3" s="1"/>
  <c r="AQ274" i="3"/>
  <c r="AR274" i="3"/>
  <c r="AR273" i="3" s="1"/>
  <c r="AR272" i="3" s="1"/>
  <c r="AS274" i="3"/>
  <c r="AS273" i="3" s="1"/>
  <c r="AS272" i="3" s="1"/>
  <c r="AS271" i="3" s="1"/>
  <c r="AW274" i="3"/>
  <c r="AW273" i="3" s="1"/>
  <c r="M275" i="3"/>
  <c r="Q275" i="3" s="1"/>
  <c r="P275" i="3"/>
  <c r="P274" i="3" s="1"/>
  <c r="P273" i="3" s="1"/>
  <c r="T275" i="3"/>
  <c r="T274" i="3" s="1"/>
  <c r="T273" i="3" s="1"/>
  <c r="X275" i="3"/>
  <c r="X274" i="3" s="1"/>
  <c r="X273" i="3" s="1"/>
  <c r="AA275" i="3"/>
  <c r="AA274" i="3" s="1"/>
  <c r="AE275" i="3"/>
  <c r="AE274" i="3" s="1"/>
  <c r="AE273" i="3" s="1"/>
  <c r="AE272" i="3" s="1"/>
  <c r="AT275" i="3"/>
  <c r="AT274" i="3" s="1"/>
  <c r="AT273" i="3" s="1"/>
  <c r="AU275" i="3"/>
  <c r="AU274" i="3" s="1"/>
  <c r="AU273" i="3" s="1"/>
  <c r="AU272" i="3" s="1"/>
  <c r="AU271" i="3" s="1"/>
  <c r="AW275" i="3"/>
  <c r="AX275" i="3"/>
  <c r="AX274" i="3" s="1"/>
  <c r="AX273" i="3" s="1"/>
  <c r="AY275" i="3"/>
  <c r="AY274" i="3" s="1"/>
  <c r="AY273" i="3" s="1"/>
  <c r="BG275" i="3"/>
  <c r="L276" i="3"/>
  <c r="P276" i="3"/>
  <c r="T276" i="3"/>
  <c r="AB276" i="3"/>
  <c r="AF276" i="3"/>
  <c r="AJ276" i="3"/>
  <c r="AN276" i="3"/>
  <c r="AR276" i="3"/>
  <c r="K277" i="3"/>
  <c r="K276" i="3" s="1"/>
  <c r="L277" i="3"/>
  <c r="N277" i="3"/>
  <c r="N276" i="3" s="1"/>
  <c r="O277" i="3"/>
  <c r="O276" i="3" s="1"/>
  <c r="R277" i="3"/>
  <c r="R276" i="3" s="1"/>
  <c r="S277" i="3"/>
  <c r="S276" i="3" s="1"/>
  <c r="U277" i="3"/>
  <c r="U276" i="3" s="1"/>
  <c r="V277" i="3"/>
  <c r="V276" i="3" s="1"/>
  <c r="W277" i="3"/>
  <c r="W276" i="3" s="1"/>
  <c r="Y277" i="3"/>
  <c r="Y276" i="3" s="1"/>
  <c r="Z277" i="3"/>
  <c r="Z276" i="3" s="1"/>
  <c r="AA277" i="3"/>
  <c r="AA276" i="3" s="1"/>
  <c r="AB277" i="3"/>
  <c r="AC277" i="3"/>
  <c r="AC276" i="3" s="1"/>
  <c r="AD277" i="3"/>
  <c r="AD276" i="3" s="1"/>
  <c r="AE277" i="3"/>
  <c r="AE276" i="3" s="1"/>
  <c r="AF277" i="3"/>
  <c r="AG277" i="3"/>
  <c r="AG276" i="3" s="1"/>
  <c r="AH277" i="3"/>
  <c r="AH276" i="3" s="1"/>
  <c r="AI277" i="3"/>
  <c r="AI276" i="3" s="1"/>
  <c r="AJ277" i="3"/>
  <c r="AK277" i="3"/>
  <c r="AK276" i="3" s="1"/>
  <c r="AL277" i="3"/>
  <c r="AL276" i="3" s="1"/>
  <c r="AM277" i="3"/>
  <c r="AM276" i="3" s="1"/>
  <c r="AN277" i="3"/>
  <c r="AO277" i="3"/>
  <c r="AO276" i="3" s="1"/>
  <c r="AP277" i="3"/>
  <c r="AP276" i="3" s="1"/>
  <c r="AQ277" i="3"/>
  <c r="AQ276" i="3" s="1"/>
  <c r="AR277" i="3"/>
  <c r="AS277" i="3"/>
  <c r="AS276" i="3" s="1"/>
  <c r="AX277" i="3"/>
  <c r="AX276" i="3" s="1"/>
  <c r="M278" i="3"/>
  <c r="Q278" i="3" s="1"/>
  <c r="Q277" i="3" s="1"/>
  <c r="Q276" i="3" s="1"/>
  <c r="P278" i="3"/>
  <c r="P277" i="3" s="1"/>
  <c r="T278" i="3"/>
  <c r="T277" i="3" s="1"/>
  <c r="AT278" i="3"/>
  <c r="AV278" i="3" s="1"/>
  <c r="AU278" i="3"/>
  <c r="AU277" i="3" s="1"/>
  <c r="AU276" i="3" s="1"/>
  <c r="AW278" i="3"/>
  <c r="AX278" i="3"/>
  <c r="BG278" i="3"/>
  <c r="W279" i="3"/>
  <c r="M280" i="3"/>
  <c r="U280" i="3"/>
  <c r="Y280" i="3"/>
  <c r="AC280" i="3"/>
  <c r="AC279" i="3" s="1"/>
  <c r="AG280" i="3"/>
  <c r="AG279" i="3" s="1"/>
  <c r="AK280" i="3"/>
  <c r="AO280" i="3"/>
  <c r="AO279" i="3" s="1"/>
  <c r="AS280" i="3"/>
  <c r="AS279" i="3" s="1"/>
  <c r="K281" i="3"/>
  <c r="K280" i="3" s="1"/>
  <c r="L281" i="3"/>
  <c r="L280" i="3" s="1"/>
  <c r="N281" i="3"/>
  <c r="N280" i="3" s="1"/>
  <c r="N279" i="3" s="1"/>
  <c r="O281" i="3"/>
  <c r="O280" i="3" s="1"/>
  <c r="O279" i="3" s="1"/>
  <c r="R281" i="3"/>
  <c r="R280" i="3" s="1"/>
  <c r="S281" i="3"/>
  <c r="S280" i="3" s="1"/>
  <c r="S279" i="3" s="1"/>
  <c r="U281" i="3"/>
  <c r="V281" i="3"/>
  <c r="V280" i="3" s="1"/>
  <c r="V279" i="3" s="1"/>
  <c r="W281" i="3"/>
  <c r="W280" i="3" s="1"/>
  <c r="Y281" i="3"/>
  <c r="Z281" i="3"/>
  <c r="Z280" i="3" s="1"/>
  <c r="Z279" i="3" s="1"/>
  <c r="AA281" i="3"/>
  <c r="AA280" i="3" s="1"/>
  <c r="AB281" i="3"/>
  <c r="AB280" i="3" s="1"/>
  <c r="AC281" i="3"/>
  <c r="AD281" i="3"/>
  <c r="AD280" i="3" s="1"/>
  <c r="AE281" i="3"/>
  <c r="AE280" i="3" s="1"/>
  <c r="AF281" i="3"/>
  <c r="AF280" i="3" s="1"/>
  <c r="AG281" i="3"/>
  <c r="AH281" i="3"/>
  <c r="AH280" i="3" s="1"/>
  <c r="AH279" i="3" s="1"/>
  <c r="AI281" i="3"/>
  <c r="AI280" i="3" s="1"/>
  <c r="AJ281" i="3"/>
  <c r="AJ280" i="3" s="1"/>
  <c r="AK281" i="3"/>
  <c r="AL281" i="3"/>
  <c r="AL280" i="3" s="1"/>
  <c r="AL279" i="3" s="1"/>
  <c r="AM281" i="3"/>
  <c r="AM280" i="3" s="1"/>
  <c r="AN281" i="3"/>
  <c r="AN280" i="3" s="1"/>
  <c r="AO281" i="3"/>
  <c r="AP281" i="3"/>
  <c r="AP280" i="3" s="1"/>
  <c r="AP279" i="3" s="1"/>
  <c r="AQ281" i="3"/>
  <c r="AQ280" i="3" s="1"/>
  <c r="AQ279" i="3" s="1"/>
  <c r="AR281" i="3"/>
  <c r="AR280" i="3" s="1"/>
  <c r="AS281" i="3"/>
  <c r="AU281" i="3"/>
  <c r="AU280" i="3" s="1"/>
  <c r="AU279" i="3" s="1"/>
  <c r="AY281" i="3"/>
  <c r="AY280" i="3" s="1"/>
  <c r="AY279" i="3" s="1"/>
  <c r="M282" i="3"/>
  <c r="M281" i="3" s="1"/>
  <c r="P282" i="3"/>
  <c r="P281" i="3" s="1"/>
  <c r="P280" i="3" s="1"/>
  <c r="P279" i="3" s="1"/>
  <c r="Q282" i="3"/>
  <c r="Q281" i="3" s="1"/>
  <c r="Q280" i="3" s="1"/>
  <c r="Q279" i="3" s="1"/>
  <c r="T282" i="3"/>
  <c r="T281" i="3" s="1"/>
  <c r="T280" i="3" s="1"/>
  <c r="AT282" i="3"/>
  <c r="AU282" i="3"/>
  <c r="AW282" i="3"/>
  <c r="AW281" i="3" s="1"/>
  <c r="AW280" i="3" s="1"/>
  <c r="AW279" i="3" s="1"/>
  <c r="AX282" i="3"/>
  <c r="AX281" i="3" s="1"/>
  <c r="AX280" i="3" s="1"/>
  <c r="AY282" i="3"/>
  <c r="BG282" i="3"/>
  <c r="L283" i="3"/>
  <c r="P283" i="3"/>
  <c r="AB283" i="3"/>
  <c r="AF283" i="3"/>
  <c r="AJ283" i="3"/>
  <c r="AN283" i="3"/>
  <c r="AR283" i="3"/>
  <c r="K284" i="3"/>
  <c r="K283" i="3" s="1"/>
  <c r="K279" i="3" s="1"/>
  <c r="L284" i="3"/>
  <c r="N284" i="3"/>
  <c r="N283" i="3" s="1"/>
  <c r="O284" i="3"/>
  <c r="O283" i="3" s="1"/>
  <c r="R284" i="3"/>
  <c r="R283" i="3" s="1"/>
  <c r="S284" i="3"/>
  <c r="S283" i="3" s="1"/>
  <c r="U284" i="3"/>
  <c r="U283" i="3" s="1"/>
  <c r="V284" i="3"/>
  <c r="V283" i="3" s="1"/>
  <c r="W284" i="3"/>
  <c r="W283" i="3" s="1"/>
  <c r="Y284" i="3"/>
  <c r="Y283" i="3" s="1"/>
  <c r="Z284" i="3"/>
  <c r="Z283" i="3" s="1"/>
  <c r="AB284" i="3"/>
  <c r="AC284" i="3"/>
  <c r="AC283" i="3" s="1"/>
  <c r="AD284" i="3"/>
  <c r="AD283" i="3" s="1"/>
  <c r="AF284" i="3"/>
  <c r="AG284" i="3"/>
  <c r="AG283" i="3" s="1"/>
  <c r="AH284" i="3"/>
  <c r="AH283" i="3" s="1"/>
  <c r="AI284" i="3"/>
  <c r="AI283" i="3" s="1"/>
  <c r="AI279" i="3" s="1"/>
  <c r="AJ284" i="3"/>
  <c r="AK284" i="3"/>
  <c r="AK283" i="3" s="1"/>
  <c r="AL284" i="3"/>
  <c r="AL283" i="3" s="1"/>
  <c r="AM284" i="3"/>
  <c r="AM283" i="3" s="1"/>
  <c r="AM279" i="3" s="1"/>
  <c r="AN284" i="3"/>
  <c r="AO284" i="3"/>
  <c r="AO283" i="3" s="1"/>
  <c r="AP284" i="3"/>
  <c r="AP283" i="3" s="1"/>
  <c r="AQ284" i="3"/>
  <c r="AQ283" i="3" s="1"/>
  <c r="AR284" i="3"/>
  <c r="AS284" i="3"/>
  <c r="AS283" i="3" s="1"/>
  <c r="AT284" i="3"/>
  <c r="AT283" i="3" s="1"/>
  <c r="AX284" i="3"/>
  <c r="AX283" i="3" s="1"/>
  <c r="M285" i="3"/>
  <c r="Q285" i="3" s="1"/>
  <c r="Q284" i="3" s="1"/>
  <c r="Q283" i="3" s="1"/>
  <c r="P285" i="3"/>
  <c r="P284" i="3" s="1"/>
  <c r="T285" i="3"/>
  <c r="T284" i="3" s="1"/>
  <c r="T283" i="3" s="1"/>
  <c r="X285" i="3"/>
  <c r="X284" i="3" s="1"/>
  <c r="X283" i="3" s="1"/>
  <c r="AA285" i="3"/>
  <c r="AT285" i="3"/>
  <c r="AU285" i="3"/>
  <c r="AU284" i="3" s="1"/>
  <c r="AU283" i="3" s="1"/>
  <c r="AV285" i="3"/>
  <c r="AV284" i="3" s="1"/>
  <c r="AV283" i="3" s="1"/>
  <c r="AW285" i="3"/>
  <c r="AW284" i="3" s="1"/>
  <c r="AW283" i="3" s="1"/>
  <c r="AX285" i="3"/>
  <c r="AY285" i="3" s="1"/>
  <c r="AY284" i="3" s="1"/>
  <c r="AY283" i="3" s="1"/>
  <c r="BG285" i="3"/>
  <c r="O287" i="3"/>
  <c r="AE287" i="3"/>
  <c r="AU287" i="3"/>
  <c r="Q288" i="3"/>
  <c r="Q287" i="3" s="1"/>
  <c r="U288" i="3"/>
  <c r="U287" i="3" s="1"/>
  <c r="Y288" i="3"/>
  <c r="Y287" i="3" s="1"/>
  <c r="AC288" i="3"/>
  <c r="AC287" i="3" s="1"/>
  <c r="AG288" i="3"/>
  <c r="AG287" i="3" s="1"/>
  <c r="AK288" i="3"/>
  <c r="AK287" i="3" s="1"/>
  <c r="AO288" i="3"/>
  <c r="AO287" i="3" s="1"/>
  <c r="AS288" i="3"/>
  <c r="AS287" i="3" s="1"/>
  <c r="K289" i="3"/>
  <c r="K288" i="3" s="1"/>
  <c r="K287" i="3" s="1"/>
  <c r="L289" i="3"/>
  <c r="L288" i="3" s="1"/>
  <c r="L287" i="3" s="1"/>
  <c r="N289" i="3"/>
  <c r="N288" i="3" s="1"/>
  <c r="N287" i="3" s="1"/>
  <c r="O289" i="3"/>
  <c r="O288" i="3" s="1"/>
  <c r="R289" i="3"/>
  <c r="R288" i="3" s="1"/>
  <c r="R287" i="3" s="1"/>
  <c r="S289" i="3"/>
  <c r="S288" i="3" s="1"/>
  <c r="S287" i="3" s="1"/>
  <c r="U289" i="3"/>
  <c r="V289" i="3"/>
  <c r="V288" i="3" s="1"/>
  <c r="V287" i="3" s="1"/>
  <c r="W289" i="3"/>
  <c r="W288" i="3" s="1"/>
  <c r="W287" i="3" s="1"/>
  <c r="Y289" i="3"/>
  <c r="Z289" i="3"/>
  <c r="Z288" i="3" s="1"/>
  <c r="Z287" i="3" s="1"/>
  <c r="AA289" i="3"/>
  <c r="AA288" i="3" s="1"/>
  <c r="AA287" i="3" s="1"/>
  <c r="AB289" i="3"/>
  <c r="AB288" i="3" s="1"/>
  <c r="AB287" i="3" s="1"/>
  <c r="AC289" i="3"/>
  <c r="AD289" i="3"/>
  <c r="AD288" i="3" s="1"/>
  <c r="AD287" i="3" s="1"/>
  <c r="AE289" i="3"/>
  <c r="AE288" i="3" s="1"/>
  <c r="AF289" i="3"/>
  <c r="AF288" i="3" s="1"/>
  <c r="AF287" i="3" s="1"/>
  <c r="AG289" i="3"/>
  <c r="AH289" i="3"/>
  <c r="AH288" i="3" s="1"/>
  <c r="AH287" i="3" s="1"/>
  <c r="AI289" i="3"/>
  <c r="AI288" i="3" s="1"/>
  <c r="AI287" i="3" s="1"/>
  <c r="AJ289" i="3"/>
  <c r="AJ288" i="3" s="1"/>
  <c r="AJ287" i="3" s="1"/>
  <c r="AK289" i="3"/>
  <c r="AL289" i="3"/>
  <c r="AL288" i="3" s="1"/>
  <c r="AL287" i="3" s="1"/>
  <c r="AM289" i="3"/>
  <c r="AM288" i="3" s="1"/>
  <c r="AM287" i="3" s="1"/>
  <c r="AN289" i="3"/>
  <c r="AN288" i="3" s="1"/>
  <c r="AN287" i="3" s="1"/>
  <c r="AO289" i="3"/>
  <c r="AP289" i="3"/>
  <c r="AP288" i="3" s="1"/>
  <c r="AP287" i="3" s="1"/>
  <c r="AQ289" i="3"/>
  <c r="AQ288" i="3" s="1"/>
  <c r="AQ287" i="3" s="1"/>
  <c r="AR289" i="3"/>
  <c r="AR288" i="3" s="1"/>
  <c r="AR287" i="3" s="1"/>
  <c r="AS289" i="3"/>
  <c r="AU289" i="3"/>
  <c r="AU288" i="3" s="1"/>
  <c r="M290" i="3"/>
  <c r="M289" i="3" s="1"/>
  <c r="M288" i="3" s="1"/>
  <c r="M287" i="3" s="1"/>
  <c r="P290" i="3"/>
  <c r="P289" i="3" s="1"/>
  <c r="P288" i="3" s="1"/>
  <c r="P287" i="3" s="1"/>
  <c r="Q290" i="3"/>
  <c r="Q289" i="3" s="1"/>
  <c r="T290" i="3"/>
  <c r="T289" i="3" s="1"/>
  <c r="T288" i="3" s="1"/>
  <c r="T287" i="3" s="1"/>
  <c r="X290" i="3"/>
  <c r="X289" i="3" s="1"/>
  <c r="X288" i="3" s="1"/>
  <c r="X287" i="3" s="1"/>
  <c r="AA290" i="3"/>
  <c r="AE290" i="3"/>
  <c r="AT290" i="3"/>
  <c r="AT289" i="3" s="1"/>
  <c r="AT288" i="3" s="1"/>
  <c r="AT287" i="3" s="1"/>
  <c r="AU290" i="3"/>
  <c r="AW290" i="3"/>
  <c r="AX290" i="3"/>
  <c r="AX289" i="3" s="1"/>
  <c r="AX288" i="3" s="1"/>
  <c r="AX287" i="3" s="1"/>
  <c r="BG290" i="3"/>
  <c r="L292" i="3"/>
  <c r="AB292" i="3"/>
  <c r="AF292" i="3"/>
  <c r="AJ292" i="3"/>
  <c r="AN292" i="3"/>
  <c r="AR292" i="3"/>
  <c r="K293" i="3"/>
  <c r="L293" i="3"/>
  <c r="N293" i="3"/>
  <c r="N292" i="3" s="1"/>
  <c r="O293" i="3"/>
  <c r="R293" i="3"/>
  <c r="R292" i="3" s="1"/>
  <c r="R291" i="3" s="1"/>
  <c r="S293" i="3"/>
  <c r="U293" i="3"/>
  <c r="U292" i="3" s="1"/>
  <c r="V293" i="3"/>
  <c r="V292" i="3" s="1"/>
  <c r="V291" i="3" s="1"/>
  <c r="W293" i="3"/>
  <c r="Y293" i="3"/>
  <c r="Y292" i="3" s="1"/>
  <c r="Z293" i="3"/>
  <c r="Z292" i="3" s="1"/>
  <c r="Z291" i="3" s="1"/>
  <c r="AB293" i="3"/>
  <c r="AC293" i="3"/>
  <c r="AC292" i="3" s="1"/>
  <c r="AD293" i="3"/>
  <c r="AD292" i="3" s="1"/>
  <c r="AF293" i="3"/>
  <c r="AG293" i="3"/>
  <c r="AG292" i="3" s="1"/>
  <c r="AH293" i="3"/>
  <c r="AH292" i="3" s="1"/>
  <c r="AH291" i="3" s="1"/>
  <c r="AI293" i="3"/>
  <c r="AJ293" i="3"/>
  <c r="AK293" i="3"/>
  <c r="AK292" i="3" s="1"/>
  <c r="AM293" i="3"/>
  <c r="AN293" i="3"/>
  <c r="AO293" i="3"/>
  <c r="AO292" i="3" s="1"/>
  <c r="AP293" i="3"/>
  <c r="AP292" i="3" s="1"/>
  <c r="AQ293" i="3"/>
  <c r="AR293" i="3"/>
  <c r="AS293" i="3"/>
  <c r="AS292" i="3" s="1"/>
  <c r="M294" i="3"/>
  <c r="M293" i="3" s="1"/>
  <c r="M292" i="3" s="1"/>
  <c r="P294" i="3"/>
  <c r="T294" i="3"/>
  <c r="T293" i="3" s="1"/>
  <c r="AA294" i="3"/>
  <c r="AH294" i="3"/>
  <c r="AL294" i="3" s="1"/>
  <c r="AL293" i="3" s="1"/>
  <c r="AL292" i="3" s="1"/>
  <c r="AL291" i="3" s="1"/>
  <c r="AT294" i="3"/>
  <c r="AV294" i="3" s="1"/>
  <c r="AU294" i="3"/>
  <c r="AU293" i="3" s="1"/>
  <c r="AW294" i="3"/>
  <c r="AW293" i="3" s="1"/>
  <c r="AX294" i="3"/>
  <c r="AY294" i="3" s="1"/>
  <c r="AY293" i="3" s="1"/>
  <c r="BG294" i="3"/>
  <c r="K295" i="3"/>
  <c r="L295" i="3"/>
  <c r="N295" i="3"/>
  <c r="O295" i="3"/>
  <c r="R295" i="3"/>
  <c r="S295" i="3"/>
  <c r="U295" i="3"/>
  <c r="V295" i="3"/>
  <c r="W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U295" i="3"/>
  <c r="M296" i="3"/>
  <c r="M295" i="3" s="1"/>
  <c r="P296" i="3"/>
  <c r="P295" i="3" s="1"/>
  <c r="Q296" i="3"/>
  <c r="Q295" i="3" s="1"/>
  <c r="T296" i="3"/>
  <c r="T295" i="3" s="1"/>
  <c r="T292" i="3" s="1"/>
  <c r="T291" i="3" s="1"/>
  <c r="AA296" i="3"/>
  <c r="AE296" i="3"/>
  <c r="AT296" i="3"/>
  <c r="AT295" i="3" s="1"/>
  <c r="AU296" i="3"/>
  <c r="AW296" i="3"/>
  <c r="AX296" i="3"/>
  <c r="AX295" i="3" s="1"/>
  <c r="BG296" i="3"/>
  <c r="N297" i="3"/>
  <c r="N291" i="3" s="1"/>
  <c r="R297" i="3"/>
  <c r="V297" i="3"/>
  <c r="Z297" i="3"/>
  <c r="AD297" i="3"/>
  <c r="AD291" i="3" s="1"/>
  <c r="AH297" i="3"/>
  <c r="AL297" i="3"/>
  <c r="AP297" i="3"/>
  <c r="AP291" i="3" s="1"/>
  <c r="K298" i="3"/>
  <c r="K297" i="3" s="1"/>
  <c r="L298" i="3"/>
  <c r="L297" i="3" s="1"/>
  <c r="N298" i="3"/>
  <c r="O298" i="3"/>
  <c r="O297" i="3" s="1"/>
  <c r="P298" i="3"/>
  <c r="P297" i="3" s="1"/>
  <c r="R298" i="3"/>
  <c r="S298" i="3"/>
  <c r="S297" i="3" s="1"/>
  <c r="T298" i="3"/>
  <c r="T297" i="3" s="1"/>
  <c r="U298" i="3"/>
  <c r="U297" i="3" s="1"/>
  <c r="V298" i="3"/>
  <c r="W298" i="3"/>
  <c r="W297" i="3" s="1"/>
  <c r="X298" i="3"/>
  <c r="X297" i="3" s="1"/>
  <c r="Y298" i="3"/>
  <c r="Y297" i="3" s="1"/>
  <c r="Z298" i="3"/>
  <c r="AB298" i="3"/>
  <c r="AB297" i="3" s="1"/>
  <c r="AC298" i="3"/>
  <c r="AC297" i="3" s="1"/>
  <c r="AD298" i="3"/>
  <c r="AF298" i="3"/>
  <c r="AF297" i="3" s="1"/>
  <c r="AG298" i="3"/>
  <c r="AG297" i="3" s="1"/>
  <c r="AH298" i="3"/>
  <c r="AI298" i="3"/>
  <c r="AI297" i="3" s="1"/>
  <c r="AJ298" i="3"/>
  <c r="AJ297" i="3" s="1"/>
  <c r="AK298" i="3"/>
  <c r="AK297" i="3" s="1"/>
  <c r="AL298" i="3"/>
  <c r="AM298" i="3"/>
  <c r="AM297" i="3" s="1"/>
  <c r="AN298" i="3"/>
  <c r="AN297" i="3" s="1"/>
  <c r="AO298" i="3"/>
  <c r="AO297" i="3" s="1"/>
  <c r="AP298" i="3"/>
  <c r="AQ298" i="3"/>
  <c r="AQ297" i="3" s="1"/>
  <c r="AR298" i="3"/>
  <c r="AR297" i="3" s="1"/>
  <c r="AS298" i="3"/>
  <c r="AS297" i="3" s="1"/>
  <c r="M299" i="3"/>
  <c r="M298" i="3" s="1"/>
  <c r="M297" i="3" s="1"/>
  <c r="P299" i="3"/>
  <c r="Q299" i="3"/>
  <c r="Q298" i="3" s="1"/>
  <c r="Q297" i="3" s="1"/>
  <c r="T299" i="3"/>
  <c r="X299" i="3" s="1"/>
  <c r="AA299" i="3"/>
  <c r="AA298" i="3" s="1"/>
  <c r="AA297" i="3" s="1"/>
  <c r="AE299" i="3"/>
  <c r="AE298" i="3" s="1"/>
  <c r="AE297" i="3" s="1"/>
  <c r="AT299" i="3"/>
  <c r="AU299" i="3"/>
  <c r="AU298" i="3" s="1"/>
  <c r="AU297" i="3" s="1"/>
  <c r="AW299" i="3"/>
  <c r="AW298" i="3" s="1"/>
  <c r="AW297" i="3" s="1"/>
  <c r="AX299" i="3"/>
  <c r="AX298" i="3" s="1"/>
  <c r="AX297" i="3" s="1"/>
  <c r="BG299" i="3"/>
  <c r="K300" i="3"/>
  <c r="O300" i="3"/>
  <c r="S300" i="3"/>
  <c r="W300" i="3"/>
  <c r="AI300" i="3"/>
  <c r="AM300" i="3"/>
  <c r="AQ300" i="3"/>
  <c r="AU300" i="3"/>
  <c r="AY300" i="3"/>
  <c r="K301" i="3"/>
  <c r="L301" i="3"/>
  <c r="L300" i="3" s="1"/>
  <c r="M301" i="3"/>
  <c r="M300" i="3" s="1"/>
  <c r="N301" i="3"/>
  <c r="N300" i="3" s="1"/>
  <c r="O301" i="3"/>
  <c r="R301" i="3"/>
  <c r="R300" i="3" s="1"/>
  <c r="S301" i="3"/>
  <c r="U301" i="3"/>
  <c r="U300" i="3" s="1"/>
  <c r="V301" i="3"/>
  <c r="V300" i="3" s="1"/>
  <c r="W301" i="3"/>
  <c r="Y301" i="3"/>
  <c r="Y300" i="3" s="1"/>
  <c r="Z301" i="3"/>
  <c r="Z300" i="3" s="1"/>
  <c r="AB301" i="3"/>
  <c r="AB300" i="3" s="1"/>
  <c r="AC301" i="3"/>
  <c r="AC300" i="3" s="1"/>
  <c r="AD301" i="3"/>
  <c r="AD300" i="3" s="1"/>
  <c r="AF301" i="3"/>
  <c r="AF300" i="3" s="1"/>
  <c r="AG301" i="3"/>
  <c r="AG300" i="3" s="1"/>
  <c r="AI301" i="3"/>
  <c r="AJ301" i="3"/>
  <c r="AJ300" i="3" s="1"/>
  <c r="AK301" i="3"/>
  <c r="AK300" i="3" s="1"/>
  <c r="AM301" i="3"/>
  <c r="AN301" i="3"/>
  <c r="AN300" i="3" s="1"/>
  <c r="AO301" i="3"/>
  <c r="AO300" i="3" s="1"/>
  <c r="AP301" i="3"/>
  <c r="AP300" i="3" s="1"/>
  <c r="AQ301" i="3"/>
  <c r="AR301" i="3"/>
  <c r="AR300" i="3" s="1"/>
  <c r="AS301" i="3"/>
  <c r="AS300" i="3" s="1"/>
  <c r="M302" i="3"/>
  <c r="Q302" i="3" s="1"/>
  <c r="Q301" i="3" s="1"/>
  <c r="Q300" i="3" s="1"/>
  <c r="P302" i="3"/>
  <c r="P301" i="3" s="1"/>
  <c r="P300" i="3" s="1"/>
  <c r="T302" i="3"/>
  <c r="T301" i="3" s="1"/>
  <c r="T300" i="3" s="1"/>
  <c r="X302" i="3"/>
  <c r="X301" i="3" s="1"/>
  <c r="X300" i="3" s="1"/>
  <c r="AA302" i="3"/>
  <c r="AA301" i="3" s="1"/>
  <c r="AA300" i="3" s="1"/>
  <c r="AH302" i="3"/>
  <c r="AH301" i="3" s="1"/>
  <c r="AH300" i="3" s="1"/>
  <c r="AL302" i="3"/>
  <c r="AL301" i="3" s="1"/>
  <c r="AL300" i="3" s="1"/>
  <c r="AT302" i="3"/>
  <c r="AT301" i="3" s="1"/>
  <c r="AT300" i="3" s="1"/>
  <c r="AU302" i="3"/>
  <c r="AU301" i="3" s="1"/>
  <c r="AW302" i="3"/>
  <c r="AY302" i="3" s="1"/>
  <c r="AY301" i="3" s="1"/>
  <c r="AX302" i="3"/>
  <c r="AX301" i="3" s="1"/>
  <c r="AX300" i="3" s="1"/>
  <c r="BG302" i="3"/>
  <c r="K305" i="3"/>
  <c r="K304" i="3" s="1"/>
  <c r="N305" i="3"/>
  <c r="N304" i="3" s="1"/>
  <c r="O305" i="3"/>
  <c r="O304" i="3" s="1"/>
  <c r="R305" i="3"/>
  <c r="R304" i="3" s="1"/>
  <c r="S305" i="3"/>
  <c r="S304" i="3" s="1"/>
  <c r="V305" i="3"/>
  <c r="V304" i="3" s="1"/>
  <c r="Z305" i="3"/>
  <c r="Z304" i="3" s="1"/>
  <c r="AA305" i="3"/>
  <c r="AA304" i="3" s="1"/>
  <c r="AH305" i="3"/>
  <c r="AH304" i="3" s="1"/>
  <c r="AH303" i="3" s="1"/>
  <c r="AI305" i="3"/>
  <c r="AI304" i="3" s="1"/>
  <c r="AM305" i="3"/>
  <c r="AM304" i="3" s="1"/>
  <c r="AP305" i="3"/>
  <c r="AP304" i="3" s="1"/>
  <c r="AQ305" i="3"/>
  <c r="AQ304" i="3" s="1"/>
  <c r="K306" i="3"/>
  <c r="L306" i="3"/>
  <c r="L305" i="3" s="1"/>
  <c r="L304" i="3" s="1"/>
  <c r="N306" i="3"/>
  <c r="O306" i="3"/>
  <c r="P306" i="3"/>
  <c r="P305" i="3" s="1"/>
  <c r="P304" i="3" s="1"/>
  <c r="P303" i="3" s="1"/>
  <c r="R306" i="3"/>
  <c r="S306" i="3"/>
  <c r="T306" i="3"/>
  <c r="T305" i="3" s="1"/>
  <c r="T304" i="3" s="1"/>
  <c r="U306" i="3"/>
  <c r="U305" i="3" s="1"/>
  <c r="U304" i="3" s="1"/>
  <c r="V306" i="3"/>
  <c r="Y306" i="3"/>
  <c r="Y305" i="3" s="1"/>
  <c r="Y304" i="3" s="1"/>
  <c r="Z306" i="3"/>
  <c r="AA306" i="3"/>
  <c r="AB306" i="3"/>
  <c r="AB305" i="3" s="1"/>
  <c r="AB304" i="3" s="1"/>
  <c r="AC306" i="3"/>
  <c r="AC305" i="3" s="1"/>
  <c r="AC304" i="3" s="1"/>
  <c r="AF306" i="3"/>
  <c r="AF305" i="3" s="1"/>
  <c r="AF304" i="3" s="1"/>
  <c r="AG306" i="3"/>
  <c r="AG305" i="3" s="1"/>
  <c r="AG304" i="3" s="1"/>
  <c r="AG303" i="3" s="1"/>
  <c r="AH306" i="3"/>
  <c r="AI306" i="3"/>
  <c r="AJ306" i="3"/>
  <c r="AJ305" i="3" s="1"/>
  <c r="AJ304" i="3" s="1"/>
  <c r="AJ303" i="3" s="1"/>
  <c r="AK306" i="3"/>
  <c r="AK305" i="3" s="1"/>
  <c r="AK304" i="3" s="1"/>
  <c r="AK303" i="3" s="1"/>
  <c r="AM306" i="3"/>
  <c r="AN306" i="3"/>
  <c r="AN305" i="3" s="1"/>
  <c r="AN304" i="3" s="1"/>
  <c r="AO306" i="3"/>
  <c r="AO305" i="3" s="1"/>
  <c r="AO304" i="3" s="1"/>
  <c r="AO303" i="3" s="1"/>
  <c r="AP306" i="3"/>
  <c r="AQ306" i="3"/>
  <c r="AR306" i="3"/>
  <c r="AR305" i="3" s="1"/>
  <c r="AR304" i="3" s="1"/>
  <c r="AR303" i="3" s="1"/>
  <c r="AS306" i="3"/>
  <c r="AS305" i="3" s="1"/>
  <c r="AS304" i="3" s="1"/>
  <c r="AS303" i="3" s="1"/>
  <c r="M307" i="3"/>
  <c r="M306" i="3" s="1"/>
  <c r="M305" i="3" s="1"/>
  <c r="M304" i="3" s="1"/>
  <c r="P307" i="3"/>
  <c r="W307" i="3"/>
  <c r="W306" i="3" s="1"/>
  <c r="W305" i="3" s="1"/>
  <c r="W304" i="3" s="1"/>
  <c r="W303" i="3" s="1"/>
  <c r="X307" i="3"/>
  <c r="X306" i="3" s="1"/>
  <c r="X305" i="3" s="1"/>
  <c r="X304" i="3" s="1"/>
  <c r="AD307" i="3"/>
  <c r="AD306" i="3" s="1"/>
  <c r="AD305" i="3" s="1"/>
  <c r="AD304" i="3" s="1"/>
  <c r="AD303" i="3" s="1"/>
  <c r="AK307" i="3"/>
  <c r="AL307" i="3"/>
  <c r="AL306" i="3" s="1"/>
  <c r="AL305" i="3" s="1"/>
  <c r="AL304" i="3" s="1"/>
  <c r="AT307" i="3"/>
  <c r="AT306" i="3" s="1"/>
  <c r="AT305" i="3" s="1"/>
  <c r="AT304" i="3" s="1"/>
  <c r="AT303" i="3" s="1"/>
  <c r="AU307" i="3"/>
  <c r="AU306" i="3" s="1"/>
  <c r="AU305" i="3" s="1"/>
  <c r="AU304" i="3" s="1"/>
  <c r="AU303" i="3" s="1"/>
  <c r="AV307" i="3"/>
  <c r="AV306" i="3" s="1"/>
  <c r="AV305" i="3" s="1"/>
  <c r="AV304" i="3" s="1"/>
  <c r="AW307" i="3"/>
  <c r="AY307" i="3" s="1"/>
  <c r="AX307" i="3"/>
  <c r="AX306" i="3" s="1"/>
  <c r="AX305" i="3" s="1"/>
  <c r="AX304" i="3" s="1"/>
  <c r="BG307" i="3"/>
  <c r="K309" i="3"/>
  <c r="K308" i="3" s="1"/>
  <c r="L309" i="3"/>
  <c r="L308" i="3" s="1"/>
  <c r="O309" i="3"/>
  <c r="O308" i="3" s="1"/>
  <c r="S309" i="3"/>
  <c r="S308" i="3" s="1"/>
  <c r="W309" i="3"/>
  <c r="W308" i="3" s="1"/>
  <c r="AB309" i="3"/>
  <c r="AB308" i="3" s="1"/>
  <c r="AF309" i="3"/>
  <c r="AF308" i="3" s="1"/>
  <c r="AI309" i="3"/>
  <c r="AI308" i="3" s="1"/>
  <c r="AJ309" i="3"/>
  <c r="AJ308" i="3" s="1"/>
  <c r="AM309" i="3"/>
  <c r="AM308" i="3" s="1"/>
  <c r="AN309" i="3"/>
  <c r="AN308" i="3" s="1"/>
  <c r="AQ309" i="3"/>
  <c r="AQ308" i="3" s="1"/>
  <c r="AR309" i="3"/>
  <c r="AR308" i="3" s="1"/>
  <c r="K310" i="3"/>
  <c r="L310" i="3"/>
  <c r="N310" i="3"/>
  <c r="N309" i="3" s="1"/>
  <c r="N308" i="3" s="1"/>
  <c r="O310" i="3"/>
  <c r="R310" i="3"/>
  <c r="R309" i="3" s="1"/>
  <c r="R308" i="3" s="1"/>
  <c r="S310" i="3"/>
  <c r="U310" i="3"/>
  <c r="U309" i="3" s="1"/>
  <c r="U308" i="3" s="1"/>
  <c r="V310" i="3"/>
  <c r="V309" i="3" s="1"/>
  <c r="V308" i="3" s="1"/>
  <c r="V303" i="3" s="1"/>
  <c r="W310" i="3"/>
  <c r="Y310" i="3"/>
  <c r="Y309" i="3" s="1"/>
  <c r="Y308" i="3" s="1"/>
  <c r="Z310" i="3"/>
  <c r="Z309" i="3" s="1"/>
  <c r="Z308" i="3" s="1"/>
  <c r="AB310" i="3"/>
  <c r="AC310" i="3"/>
  <c r="AC309" i="3" s="1"/>
  <c r="AC308" i="3" s="1"/>
  <c r="AD310" i="3"/>
  <c r="AD309" i="3" s="1"/>
  <c r="AD308" i="3" s="1"/>
  <c r="AF310" i="3"/>
  <c r="AG310" i="3"/>
  <c r="AG309" i="3" s="1"/>
  <c r="AG308" i="3" s="1"/>
  <c r="AH310" i="3"/>
  <c r="AH309" i="3" s="1"/>
  <c r="AH308" i="3" s="1"/>
  <c r="AI310" i="3"/>
  <c r="AJ310" i="3"/>
  <c r="AK310" i="3"/>
  <c r="AK309" i="3" s="1"/>
  <c r="AK308" i="3" s="1"/>
  <c r="AL310" i="3"/>
  <c r="AL309" i="3" s="1"/>
  <c r="AL308" i="3" s="1"/>
  <c r="AM310" i="3"/>
  <c r="AN310" i="3"/>
  <c r="AO310" i="3"/>
  <c r="AO309" i="3" s="1"/>
  <c r="AO308" i="3" s="1"/>
  <c r="AP310" i="3"/>
  <c r="AP309" i="3" s="1"/>
  <c r="AP308" i="3" s="1"/>
  <c r="AQ310" i="3"/>
  <c r="AR310" i="3"/>
  <c r="AS310" i="3"/>
  <c r="AS309" i="3" s="1"/>
  <c r="AS308" i="3" s="1"/>
  <c r="AT310" i="3"/>
  <c r="AT309" i="3" s="1"/>
  <c r="AT308" i="3" s="1"/>
  <c r="AW310" i="3"/>
  <c r="AW309" i="3" s="1"/>
  <c r="AW308" i="3" s="1"/>
  <c r="AX310" i="3"/>
  <c r="AX309" i="3" s="1"/>
  <c r="AX308" i="3" s="1"/>
  <c r="M311" i="3"/>
  <c r="Q311" i="3" s="1"/>
  <c r="Q310" i="3" s="1"/>
  <c r="Q309" i="3" s="1"/>
  <c r="Q308" i="3" s="1"/>
  <c r="P311" i="3"/>
  <c r="P310" i="3" s="1"/>
  <c r="P309" i="3" s="1"/>
  <c r="P308" i="3" s="1"/>
  <c r="T311" i="3"/>
  <c r="T310" i="3" s="1"/>
  <c r="T309" i="3" s="1"/>
  <c r="T308" i="3" s="1"/>
  <c r="X311" i="3"/>
  <c r="X310" i="3" s="1"/>
  <c r="X309" i="3" s="1"/>
  <c r="X308" i="3" s="1"/>
  <c r="AA311" i="3"/>
  <c r="AA310" i="3" s="1"/>
  <c r="AA309" i="3" s="1"/>
  <c r="AA308" i="3" s="1"/>
  <c r="AT311" i="3"/>
  <c r="AU311" i="3"/>
  <c r="AU310" i="3" s="1"/>
  <c r="AU309" i="3" s="1"/>
  <c r="AU308" i="3" s="1"/>
  <c r="AV311" i="3"/>
  <c r="AV310" i="3" s="1"/>
  <c r="AV309" i="3" s="1"/>
  <c r="AV308" i="3" s="1"/>
  <c r="AW311" i="3"/>
  <c r="AX311" i="3"/>
  <c r="AY311" i="3"/>
  <c r="AY310" i="3" s="1"/>
  <c r="AY309" i="3" s="1"/>
  <c r="AY308" i="3" s="1"/>
  <c r="AZ311" i="3"/>
  <c r="AZ310" i="3" s="1"/>
  <c r="AZ309" i="3" s="1"/>
  <c r="AZ308" i="3" s="1"/>
  <c r="BG311" i="3"/>
  <c r="N314" i="3"/>
  <c r="R314" i="3"/>
  <c r="V314" i="3"/>
  <c r="Z314" i="3"/>
  <c r="AH314" i="3"/>
  <c r="AP314" i="3"/>
  <c r="N315" i="3"/>
  <c r="O315" i="3"/>
  <c r="O314" i="3" s="1"/>
  <c r="R315" i="3"/>
  <c r="S315" i="3"/>
  <c r="S314" i="3" s="1"/>
  <c r="V315" i="3"/>
  <c r="Z315" i="3"/>
  <c r="AA315" i="3"/>
  <c r="AA314" i="3" s="1"/>
  <c r="AH315" i="3"/>
  <c r="AI315" i="3"/>
  <c r="AI314" i="3" s="1"/>
  <c r="AM315" i="3"/>
  <c r="AM314" i="3" s="1"/>
  <c r="AP315" i="3"/>
  <c r="AQ315" i="3"/>
  <c r="AQ314" i="3" s="1"/>
  <c r="AU315" i="3"/>
  <c r="AU314" i="3" s="1"/>
  <c r="N316" i="3"/>
  <c r="O316" i="3"/>
  <c r="P316" i="3"/>
  <c r="P315" i="3" s="1"/>
  <c r="P314" i="3" s="1"/>
  <c r="R316" i="3"/>
  <c r="S316" i="3"/>
  <c r="T316" i="3"/>
  <c r="T315" i="3" s="1"/>
  <c r="T314" i="3" s="1"/>
  <c r="U316" i="3"/>
  <c r="U315" i="3" s="1"/>
  <c r="U314" i="3" s="1"/>
  <c r="V316" i="3"/>
  <c r="Y316" i="3"/>
  <c r="Y315" i="3" s="1"/>
  <c r="Y314" i="3" s="1"/>
  <c r="Z316" i="3"/>
  <c r="AA316" i="3"/>
  <c r="AB316" i="3"/>
  <c r="AB315" i="3" s="1"/>
  <c r="AB314" i="3" s="1"/>
  <c r="AC316" i="3"/>
  <c r="AC315" i="3" s="1"/>
  <c r="AC314" i="3" s="1"/>
  <c r="AF316" i="3"/>
  <c r="AF315" i="3" s="1"/>
  <c r="AF314" i="3" s="1"/>
  <c r="AG316" i="3"/>
  <c r="AG315" i="3" s="1"/>
  <c r="AG314" i="3" s="1"/>
  <c r="AH316" i="3"/>
  <c r="AI316" i="3"/>
  <c r="AJ316" i="3"/>
  <c r="AJ315" i="3" s="1"/>
  <c r="AJ314" i="3" s="1"/>
  <c r="AM316" i="3"/>
  <c r="AN316" i="3"/>
  <c r="AN315" i="3" s="1"/>
  <c r="AN314" i="3" s="1"/>
  <c r="AO316" i="3"/>
  <c r="AO315" i="3" s="1"/>
  <c r="AO314" i="3" s="1"/>
  <c r="AP316" i="3"/>
  <c r="AQ316" i="3"/>
  <c r="AR316" i="3"/>
  <c r="AR315" i="3" s="1"/>
  <c r="AR314" i="3" s="1"/>
  <c r="AS316" i="3"/>
  <c r="AS315" i="3" s="1"/>
  <c r="AS314" i="3" s="1"/>
  <c r="AU316" i="3"/>
  <c r="AV316" i="3"/>
  <c r="AV315" i="3" s="1"/>
  <c r="AV314" i="3" s="1"/>
  <c r="P317" i="3"/>
  <c r="Q317" i="3" s="1"/>
  <c r="Q316" i="3" s="1"/>
  <c r="Q315" i="3" s="1"/>
  <c r="Q314" i="3" s="1"/>
  <c r="W317" i="3"/>
  <c r="W316" i="3" s="1"/>
  <c r="W315" i="3" s="1"/>
  <c r="W314" i="3" s="1"/>
  <c r="X317" i="3"/>
  <c r="X316" i="3" s="1"/>
  <c r="X315" i="3" s="1"/>
  <c r="X314" i="3" s="1"/>
  <c r="AD317" i="3"/>
  <c r="AD316" i="3" s="1"/>
  <c r="AD315" i="3" s="1"/>
  <c r="AD314" i="3" s="1"/>
  <c r="AK317" i="3"/>
  <c r="AK316" i="3" s="1"/>
  <c r="AK315" i="3" s="1"/>
  <c r="AK314" i="3" s="1"/>
  <c r="AL317" i="3"/>
  <c r="AL316" i="3" s="1"/>
  <c r="AL315" i="3" s="1"/>
  <c r="AL314" i="3" s="1"/>
  <c r="AT317" i="3"/>
  <c r="AT316" i="3" s="1"/>
  <c r="AT315" i="3" s="1"/>
  <c r="AT314" i="3" s="1"/>
  <c r="AU317" i="3"/>
  <c r="AV317" i="3"/>
  <c r="AW317" i="3"/>
  <c r="AW316" i="3" s="1"/>
  <c r="AW315" i="3" s="1"/>
  <c r="AW314" i="3" s="1"/>
  <c r="AX317" i="3"/>
  <c r="AX316" i="3" s="1"/>
  <c r="AX315" i="3" s="1"/>
  <c r="AX314" i="3" s="1"/>
  <c r="BG317" i="3"/>
  <c r="N319" i="3"/>
  <c r="N318" i="3" s="1"/>
  <c r="R319" i="3"/>
  <c r="V319" i="3"/>
  <c r="Z319" i="3"/>
  <c r="AH319" i="3"/>
  <c r="AH318" i="3" s="1"/>
  <c r="AL319" i="3"/>
  <c r="AP319" i="3"/>
  <c r="N320" i="3"/>
  <c r="O320" i="3"/>
  <c r="O319" i="3" s="1"/>
  <c r="P320" i="3"/>
  <c r="R320" i="3"/>
  <c r="S320" i="3"/>
  <c r="S319" i="3" s="1"/>
  <c r="S318" i="3" s="1"/>
  <c r="T320" i="3"/>
  <c r="T319" i="3" s="1"/>
  <c r="T318" i="3" s="1"/>
  <c r="U320" i="3"/>
  <c r="V320" i="3"/>
  <c r="W320" i="3"/>
  <c r="W319" i="3" s="1"/>
  <c r="X320" i="3"/>
  <c r="X319" i="3" s="1"/>
  <c r="Y320" i="3"/>
  <c r="Z320" i="3"/>
  <c r="AA320" i="3"/>
  <c r="AA319" i="3" s="1"/>
  <c r="AB320" i="3"/>
  <c r="AB319" i="3" s="1"/>
  <c r="AB318" i="3" s="1"/>
  <c r="AC320" i="3"/>
  <c r="AF320" i="3"/>
  <c r="AF319" i="3" s="1"/>
  <c r="AF318" i="3" s="1"/>
  <c r="AG320" i="3"/>
  <c r="AH320" i="3"/>
  <c r="AI320" i="3"/>
  <c r="AI319" i="3" s="1"/>
  <c r="AJ320" i="3"/>
  <c r="AJ319" i="3" s="1"/>
  <c r="AJ318" i="3" s="1"/>
  <c r="AK320" i="3"/>
  <c r="AL320" i="3"/>
  <c r="AM320" i="3"/>
  <c r="AM319" i="3" s="1"/>
  <c r="AN320" i="3"/>
  <c r="AN319" i="3" s="1"/>
  <c r="AO320" i="3"/>
  <c r="AP320" i="3"/>
  <c r="AQ320" i="3"/>
  <c r="AQ319" i="3" s="1"/>
  <c r="AR320" i="3"/>
  <c r="AR319" i="3" s="1"/>
  <c r="AS320" i="3"/>
  <c r="AT320" i="3"/>
  <c r="AU320" i="3"/>
  <c r="AX320" i="3"/>
  <c r="AY320" i="3"/>
  <c r="P321" i="3"/>
  <c r="Q321" i="3"/>
  <c r="Q320" i="3" s="1"/>
  <c r="AD321" i="3"/>
  <c r="AE321" i="3" s="1"/>
  <c r="AE320" i="3" s="1"/>
  <c r="AT321" i="3"/>
  <c r="AU321" i="3"/>
  <c r="AV321" i="3"/>
  <c r="AV320" i="3" s="1"/>
  <c r="AW321" i="3"/>
  <c r="AW320" i="3" s="1"/>
  <c r="AX321" i="3"/>
  <c r="AY321" i="3"/>
  <c r="BG321" i="3"/>
  <c r="N322" i="3"/>
  <c r="O322" i="3"/>
  <c r="P322" i="3"/>
  <c r="R322" i="3"/>
  <c r="S322" i="3"/>
  <c r="T322" i="3"/>
  <c r="U322" i="3"/>
  <c r="U319" i="3" s="1"/>
  <c r="V322" i="3"/>
  <c r="W322" i="3"/>
  <c r="X322" i="3"/>
  <c r="Y322" i="3"/>
  <c r="Y319" i="3" s="1"/>
  <c r="Y318" i="3" s="1"/>
  <c r="Z322" i="3"/>
  <c r="AA322" i="3"/>
  <c r="AB322" i="3"/>
  <c r="AC322" i="3"/>
  <c r="AC319" i="3" s="1"/>
  <c r="AC318" i="3" s="1"/>
  <c r="AF322" i="3"/>
  <c r="AG322" i="3"/>
  <c r="AG319" i="3" s="1"/>
  <c r="AH322" i="3"/>
  <c r="AI322" i="3"/>
  <c r="AJ322" i="3"/>
  <c r="AK322" i="3"/>
  <c r="AK319" i="3" s="1"/>
  <c r="AL322" i="3"/>
  <c r="AM322" i="3"/>
  <c r="AN322" i="3"/>
  <c r="AO322" i="3"/>
  <c r="AO319" i="3" s="1"/>
  <c r="AP322" i="3"/>
  <c r="AQ322" i="3"/>
  <c r="AR322" i="3"/>
  <c r="AS322" i="3"/>
  <c r="AS319" i="3" s="1"/>
  <c r="AU322" i="3"/>
  <c r="AV322" i="3"/>
  <c r="P323" i="3"/>
  <c r="Q323" i="3" s="1"/>
  <c r="Q322" i="3" s="1"/>
  <c r="AD323" i="3"/>
  <c r="AD322" i="3" s="1"/>
  <c r="AE323" i="3"/>
  <c r="AE322" i="3" s="1"/>
  <c r="AT323" i="3"/>
  <c r="AT322" i="3" s="1"/>
  <c r="AT319" i="3" s="1"/>
  <c r="AT318" i="3" s="1"/>
  <c r="AU323" i="3"/>
  <c r="AV323" i="3"/>
  <c r="AW323" i="3"/>
  <c r="AW322" i="3" s="1"/>
  <c r="AX323" i="3"/>
  <c r="AX322" i="3" s="1"/>
  <c r="AX319" i="3" s="1"/>
  <c r="AX318" i="3" s="1"/>
  <c r="BG323" i="3"/>
  <c r="N324" i="3"/>
  <c r="O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W324" i="3"/>
  <c r="P325" i="3"/>
  <c r="Q325" i="3" s="1"/>
  <c r="Q324" i="3" s="1"/>
  <c r="AD325" i="3"/>
  <c r="AE325" i="3"/>
  <c r="AE324" i="3" s="1"/>
  <c r="AT325" i="3"/>
  <c r="AT324" i="3" s="1"/>
  <c r="AU325" i="3"/>
  <c r="AU324" i="3" s="1"/>
  <c r="AW325" i="3"/>
  <c r="AY325" i="3" s="1"/>
  <c r="AY324" i="3" s="1"/>
  <c r="AX325" i="3"/>
  <c r="AX324" i="3" s="1"/>
  <c r="BG325" i="3"/>
  <c r="N326" i="3"/>
  <c r="R326" i="3"/>
  <c r="U326" i="3"/>
  <c r="V326" i="3"/>
  <c r="Y326" i="3"/>
  <c r="Z326" i="3"/>
  <c r="AC326" i="3"/>
  <c r="AD326" i="3"/>
  <c r="AG326" i="3"/>
  <c r="AH326" i="3"/>
  <c r="AO326" i="3"/>
  <c r="AP326" i="3"/>
  <c r="AS326" i="3"/>
  <c r="AT326" i="3"/>
  <c r="AX326" i="3"/>
  <c r="N327" i="3"/>
  <c r="O327" i="3"/>
  <c r="O326" i="3" s="1"/>
  <c r="R327" i="3"/>
  <c r="S327" i="3"/>
  <c r="S326" i="3" s="1"/>
  <c r="T327" i="3"/>
  <c r="T326" i="3" s="1"/>
  <c r="U327" i="3"/>
  <c r="V327" i="3"/>
  <c r="Y327" i="3"/>
  <c r="Z327" i="3"/>
  <c r="AA327" i="3"/>
  <c r="AA326" i="3" s="1"/>
  <c r="AB327" i="3"/>
  <c r="AB326" i="3" s="1"/>
  <c r="AC327" i="3"/>
  <c r="AD327" i="3"/>
  <c r="AE327" i="3"/>
  <c r="AE326" i="3" s="1"/>
  <c r="AF327" i="3"/>
  <c r="AF326" i="3" s="1"/>
  <c r="AG327" i="3"/>
  <c r="AH327" i="3"/>
  <c r="AI327" i="3"/>
  <c r="AI326" i="3" s="1"/>
  <c r="AJ327" i="3"/>
  <c r="AJ326" i="3" s="1"/>
  <c r="AM327" i="3"/>
  <c r="AM326" i="3" s="1"/>
  <c r="AN327" i="3"/>
  <c r="AN326" i="3" s="1"/>
  <c r="AO327" i="3"/>
  <c r="AP327" i="3"/>
  <c r="AQ327" i="3"/>
  <c r="AQ326" i="3" s="1"/>
  <c r="AR327" i="3"/>
  <c r="AR326" i="3" s="1"/>
  <c r="AS327" i="3"/>
  <c r="AT327" i="3"/>
  <c r="AU327" i="3"/>
  <c r="AU326" i="3" s="1"/>
  <c r="AX327" i="3"/>
  <c r="AY327" i="3"/>
  <c r="AY326" i="3" s="1"/>
  <c r="P328" i="3"/>
  <c r="P327" i="3" s="1"/>
  <c r="P326" i="3" s="1"/>
  <c r="Q328" i="3"/>
  <c r="Q327" i="3" s="1"/>
  <c r="Q326" i="3" s="1"/>
  <c r="W328" i="3"/>
  <c r="X328" i="3" s="1"/>
  <c r="X327" i="3" s="1"/>
  <c r="X326" i="3" s="1"/>
  <c r="AD328" i="3"/>
  <c r="AE328" i="3"/>
  <c r="AK328" i="3"/>
  <c r="AL328" i="3" s="1"/>
  <c r="AL327" i="3" s="1"/>
  <c r="AL326" i="3" s="1"/>
  <c r="AT328" i="3"/>
  <c r="AU328" i="3"/>
  <c r="AV328" i="3"/>
  <c r="AV327" i="3" s="1"/>
  <c r="AV326" i="3" s="1"/>
  <c r="AW328" i="3"/>
  <c r="AW327" i="3" s="1"/>
  <c r="AW326" i="3" s="1"/>
  <c r="AX328" i="3"/>
  <c r="AY328" i="3"/>
  <c r="AZ328" i="3"/>
  <c r="AZ327" i="3" s="1"/>
  <c r="AZ326" i="3" s="1"/>
  <c r="BG328" i="3"/>
  <c r="O329" i="3"/>
  <c r="S329" i="3"/>
  <c r="T329" i="3"/>
  <c r="AA329" i="3"/>
  <c r="AB329" i="3"/>
  <c r="AF329" i="3"/>
  <c r="AI329" i="3"/>
  <c r="AJ329" i="3"/>
  <c r="AM329" i="3"/>
  <c r="AN329" i="3"/>
  <c r="AQ329" i="3"/>
  <c r="AR329" i="3"/>
  <c r="N330" i="3"/>
  <c r="N329" i="3" s="1"/>
  <c r="O330" i="3"/>
  <c r="R330" i="3"/>
  <c r="R329" i="3" s="1"/>
  <c r="S330" i="3"/>
  <c r="T330" i="3"/>
  <c r="U330" i="3"/>
  <c r="U329" i="3" s="1"/>
  <c r="V330" i="3"/>
  <c r="V329" i="3" s="1"/>
  <c r="Y330" i="3"/>
  <c r="Y329" i="3" s="1"/>
  <c r="Z330" i="3"/>
  <c r="Z329" i="3" s="1"/>
  <c r="AA330" i="3"/>
  <c r="AB330" i="3"/>
  <c r="AC330" i="3"/>
  <c r="AC329" i="3" s="1"/>
  <c r="AF330" i="3"/>
  <c r="AG330" i="3"/>
  <c r="AG329" i="3" s="1"/>
  <c r="AH330" i="3"/>
  <c r="AH329" i="3" s="1"/>
  <c r="AI330" i="3"/>
  <c r="AJ330" i="3"/>
  <c r="AK330" i="3"/>
  <c r="AK329" i="3" s="1"/>
  <c r="AL330" i="3"/>
  <c r="AL329" i="3" s="1"/>
  <c r="AM330" i="3"/>
  <c r="AN330" i="3"/>
  <c r="AO330" i="3"/>
  <c r="AO329" i="3" s="1"/>
  <c r="AP330" i="3"/>
  <c r="AP329" i="3" s="1"/>
  <c r="AQ330" i="3"/>
  <c r="AR330" i="3"/>
  <c r="AS330" i="3"/>
  <c r="AS329" i="3" s="1"/>
  <c r="AW330" i="3"/>
  <c r="AW329" i="3" s="1"/>
  <c r="P331" i="3"/>
  <c r="Q331" i="3" s="1"/>
  <c r="Q330" i="3" s="1"/>
  <c r="Q329" i="3" s="1"/>
  <c r="W331" i="3"/>
  <c r="W330" i="3" s="1"/>
  <c r="W329" i="3" s="1"/>
  <c r="X331" i="3"/>
  <c r="X330" i="3" s="1"/>
  <c r="X329" i="3" s="1"/>
  <c r="AD331" i="3"/>
  <c r="AD330" i="3" s="1"/>
  <c r="AD329" i="3" s="1"/>
  <c r="AT331" i="3"/>
  <c r="AT330" i="3" s="1"/>
  <c r="AT329" i="3" s="1"/>
  <c r="AU331" i="3"/>
  <c r="AU330" i="3" s="1"/>
  <c r="AU329" i="3" s="1"/>
  <c r="AV331" i="3"/>
  <c r="AV330" i="3" s="1"/>
  <c r="AV329" i="3" s="1"/>
  <c r="AW331" i="3"/>
  <c r="AX331" i="3"/>
  <c r="AX330" i="3" s="1"/>
  <c r="AX329" i="3" s="1"/>
  <c r="AY331" i="3"/>
  <c r="AY330" i="3" s="1"/>
  <c r="AY329" i="3" s="1"/>
  <c r="AZ331" i="3"/>
  <c r="AZ330" i="3" s="1"/>
  <c r="AZ329" i="3" s="1"/>
  <c r="BG331" i="3"/>
  <c r="N334" i="3"/>
  <c r="N333" i="3" s="1"/>
  <c r="R334" i="3"/>
  <c r="R333" i="3" s="1"/>
  <c r="S334" i="3"/>
  <c r="S333" i="3" s="1"/>
  <c r="S332" i="3" s="1"/>
  <c r="T334" i="3"/>
  <c r="T333" i="3" s="1"/>
  <c r="U334" i="3"/>
  <c r="U333" i="3" s="1"/>
  <c r="V334" i="3"/>
  <c r="V333" i="3" s="1"/>
  <c r="Y334" i="3"/>
  <c r="Y333" i="3" s="1"/>
  <c r="Z334" i="3"/>
  <c r="Z333" i="3" s="1"/>
  <c r="AA334" i="3"/>
  <c r="AA333" i="3" s="1"/>
  <c r="AB334" i="3"/>
  <c r="AB333" i="3" s="1"/>
  <c r="AC334" i="3"/>
  <c r="AC333" i="3" s="1"/>
  <c r="AF334" i="3"/>
  <c r="AF333" i="3" s="1"/>
  <c r="AG334" i="3"/>
  <c r="AG333" i="3" s="1"/>
  <c r="AH334" i="3"/>
  <c r="AH333" i="3" s="1"/>
  <c r="AI334" i="3"/>
  <c r="AI333" i="3" s="1"/>
  <c r="AI332" i="3" s="1"/>
  <c r="AJ334" i="3"/>
  <c r="AJ333" i="3" s="1"/>
  <c r="AM334" i="3"/>
  <c r="AM333" i="3" s="1"/>
  <c r="AN334" i="3"/>
  <c r="AN333" i="3" s="1"/>
  <c r="AO334" i="3"/>
  <c r="AO333" i="3" s="1"/>
  <c r="AO332" i="3" s="1"/>
  <c r="AP334" i="3"/>
  <c r="AP333" i="3" s="1"/>
  <c r="AQ334" i="3"/>
  <c r="AQ333" i="3" s="1"/>
  <c r="AR334" i="3"/>
  <c r="AR333" i="3" s="1"/>
  <c r="AS334" i="3"/>
  <c r="AS333" i="3" s="1"/>
  <c r="AS332" i="3" s="1"/>
  <c r="P335" i="3"/>
  <c r="Q335" i="3" s="1"/>
  <c r="W335" i="3"/>
  <c r="W334" i="3" s="1"/>
  <c r="W333" i="3" s="1"/>
  <c r="X335" i="3"/>
  <c r="X334" i="3" s="1"/>
  <c r="X333" i="3" s="1"/>
  <c r="AD335" i="3"/>
  <c r="AD334" i="3" s="1"/>
  <c r="AD333" i="3" s="1"/>
  <c r="AE335" i="3"/>
  <c r="AE334" i="3" s="1"/>
  <c r="AE333" i="3" s="1"/>
  <c r="AK335" i="3"/>
  <c r="AK334" i="3" s="1"/>
  <c r="AK333" i="3" s="1"/>
  <c r="AL335" i="3"/>
  <c r="AL334" i="3" s="1"/>
  <c r="AL333" i="3" s="1"/>
  <c r="AT335" i="3"/>
  <c r="AT334" i="3" s="1"/>
  <c r="AT333" i="3" s="1"/>
  <c r="AU335" i="3"/>
  <c r="AU334" i="3" s="1"/>
  <c r="AU333" i="3" s="1"/>
  <c r="AW335" i="3"/>
  <c r="AW334" i="3" s="1"/>
  <c r="AW333" i="3" s="1"/>
  <c r="AX335" i="3"/>
  <c r="AX334" i="3" s="1"/>
  <c r="AX333" i="3" s="1"/>
  <c r="BG335" i="3"/>
  <c r="U336" i="3"/>
  <c r="Y336" i="3"/>
  <c r="AC336" i="3"/>
  <c r="AG336" i="3"/>
  <c r="AO336" i="3"/>
  <c r="AS336" i="3"/>
  <c r="N337" i="3"/>
  <c r="N336" i="3" s="1"/>
  <c r="O337" i="3"/>
  <c r="O336" i="3" s="1"/>
  <c r="O332" i="3" s="1"/>
  <c r="R337" i="3"/>
  <c r="R336" i="3" s="1"/>
  <c r="S337" i="3"/>
  <c r="S336" i="3" s="1"/>
  <c r="T337" i="3"/>
  <c r="T336" i="3" s="1"/>
  <c r="U337" i="3"/>
  <c r="V337" i="3"/>
  <c r="V336" i="3" s="1"/>
  <c r="W337" i="3"/>
  <c r="W336" i="3" s="1"/>
  <c r="X337" i="3"/>
  <c r="X336" i="3" s="1"/>
  <c r="Y337" i="3"/>
  <c r="Z337" i="3"/>
  <c r="Z336" i="3" s="1"/>
  <c r="AA337" i="3"/>
  <c r="AA336" i="3" s="1"/>
  <c r="AB337" i="3"/>
  <c r="AB336" i="3" s="1"/>
  <c r="AC337" i="3"/>
  <c r="AD337" i="3"/>
  <c r="AD336" i="3" s="1"/>
  <c r="AF337" i="3"/>
  <c r="AF336" i="3" s="1"/>
  <c r="AG337" i="3"/>
  <c r="AH337" i="3"/>
  <c r="AH336" i="3" s="1"/>
  <c r="AI337" i="3"/>
  <c r="AI336" i="3" s="1"/>
  <c r="AJ337" i="3"/>
  <c r="AJ336" i="3" s="1"/>
  <c r="AM337" i="3"/>
  <c r="AM336" i="3" s="1"/>
  <c r="AN337" i="3"/>
  <c r="AN336" i="3" s="1"/>
  <c r="AO337" i="3"/>
  <c r="AP337" i="3"/>
  <c r="AP336" i="3" s="1"/>
  <c r="AQ337" i="3"/>
  <c r="AQ336" i="3" s="1"/>
  <c r="AR337" i="3"/>
  <c r="AR336" i="3" s="1"/>
  <c r="AS337" i="3"/>
  <c r="AT337" i="3"/>
  <c r="AT336" i="3" s="1"/>
  <c r="AX337" i="3"/>
  <c r="AX336" i="3" s="1"/>
  <c r="P338" i="3"/>
  <c r="P337" i="3" s="1"/>
  <c r="P336" i="3" s="1"/>
  <c r="Q338" i="3"/>
  <c r="Q337" i="3" s="1"/>
  <c r="Q336" i="3" s="1"/>
  <c r="AD338" i="3"/>
  <c r="AE338" i="3" s="1"/>
  <c r="AE337" i="3" s="1"/>
  <c r="AE336" i="3" s="1"/>
  <c r="AK338" i="3"/>
  <c r="AK337" i="3" s="1"/>
  <c r="AK336" i="3" s="1"/>
  <c r="AL338" i="3"/>
  <c r="AL337" i="3" s="1"/>
  <c r="AL336" i="3" s="1"/>
  <c r="AT338" i="3"/>
  <c r="AV338" i="3" s="1"/>
  <c r="AU338" i="3"/>
  <c r="AU337" i="3" s="1"/>
  <c r="AU336" i="3" s="1"/>
  <c r="AW338" i="3"/>
  <c r="AY338" i="3" s="1"/>
  <c r="AY337" i="3" s="1"/>
  <c r="AY336" i="3" s="1"/>
  <c r="AX338" i="3"/>
  <c r="BG338" i="3"/>
  <c r="N340" i="3"/>
  <c r="N339" i="3" s="1"/>
  <c r="O340" i="3"/>
  <c r="O339" i="3" s="1"/>
  <c r="R340" i="3"/>
  <c r="R339" i="3" s="1"/>
  <c r="S340" i="3"/>
  <c r="S339" i="3" s="1"/>
  <c r="T340" i="3"/>
  <c r="T339" i="3" s="1"/>
  <c r="U340" i="3"/>
  <c r="V340" i="3"/>
  <c r="V339" i="3" s="1"/>
  <c r="W340" i="3"/>
  <c r="X340" i="3"/>
  <c r="Y340" i="3"/>
  <c r="Z340" i="3"/>
  <c r="Z339" i="3" s="1"/>
  <c r="AA340" i="3"/>
  <c r="AA339" i="3" s="1"/>
  <c r="AB340" i="3"/>
  <c r="AB339" i="3" s="1"/>
  <c r="AC340" i="3"/>
  <c r="AD340" i="3"/>
  <c r="AD339" i="3" s="1"/>
  <c r="AE340" i="3"/>
  <c r="AF340" i="3"/>
  <c r="AF339" i="3" s="1"/>
  <c r="AG340" i="3"/>
  <c r="AH340" i="3"/>
  <c r="AH339" i="3" s="1"/>
  <c r="AI340" i="3"/>
  <c r="AI339" i="3" s="1"/>
  <c r="AJ340" i="3"/>
  <c r="AJ339" i="3" s="1"/>
  <c r="AK340" i="3"/>
  <c r="AL340" i="3"/>
  <c r="AM340" i="3"/>
  <c r="AM339" i="3" s="1"/>
  <c r="AN340" i="3"/>
  <c r="AN339" i="3" s="1"/>
  <c r="AO340" i="3"/>
  <c r="AP340" i="3"/>
  <c r="AP339" i="3" s="1"/>
  <c r="AQ340" i="3"/>
  <c r="AQ339" i="3" s="1"/>
  <c r="AR340" i="3"/>
  <c r="AR339" i="3" s="1"/>
  <c r="AS340" i="3"/>
  <c r="AT340" i="3"/>
  <c r="AT339" i="3" s="1"/>
  <c r="AX340" i="3"/>
  <c r="P341" i="3"/>
  <c r="P340" i="3" s="1"/>
  <c r="Q341" i="3"/>
  <c r="Q340" i="3" s="1"/>
  <c r="AT341" i="3"/>
  <c r="AV341" i="3" s="1"/>
  <c r="AU341" i="3"/>
  <c r="AU340" i="3" s="1"/>
  <c r="AW341" i="3"/>
  <c r="AY341" i="3" s="1"/>
  <c r="AY340" i="3" s="1"/>
  <c r="AX341" i="3"/>
  <c r="BG341" i="3"/>
  <c r="N342" i="3"/>
  <c r="O342" i="3"/>
  <c r="R342" i="3"/>
  <c r="S342" i="3"/>
  <c r="T342" i="3"/>
  <c r="U342" i="3"/>
  <c r="U339" i="3" s="1"/>
  <c r="V342" i="3"/>
  <c r="Y342" i="3"/>
  <c r="Y339" i="3" s="1"/>
  <c r="Z342" i="3"/>
  <c r="AA342" i="3"/>
  <c r="AB342" i="3"/>
  <c r="AC342" i="3"/>
  <c r="AC339" i="3" s="1"/>
  <c r="AF342" i="3"/>
  <c r="AG342" i="3"/>
  <c r="AG339" i="3" s="1"/>
  <c r="AH342" i="3"/>
  <c r="AI342" i="3"/>
  <c r="AJ342" i="3"/>
  <c r="AK342" i="3"/>
  <c r="AM342" i="3"/>
  <c r="AN342" i="3"/>
  <c r="AO342" i="3"/>
  <c r="AO339" i="3" s="1"/>
  <c r="AP342" i="3"/>
  <c r="AQ342" i="3"/>
  <c r="AR342" i="3"/>
  <c r="AS342" i="3"/>
  <c r="AS339" i="3" s="1"/>
  <c r="AW342" i="3"/>
  <c r="P343" i="3"/>
  <c r="Q343" i="3" s="1"/>
  <c r="Q342" i="3" s="1"/>
  <c r="W343" i="3"/>
  <c r="W342" i="3" s="1"/>
  <c r="X343" i="3"/>
  <c r="X342" i="3" s="1"/>
  <c r="AD343" i="3"/>
  <c r="AD342" i="3" s="1"/>
  <c r="AK343" i="3"/>
  <c r="AL343" i="3"/>
  <c r="AL342" i="3" s="1"/>
  <c r="AT343" i="3"/>
  <c r="AT342" i="3" s="1"/>
  <c r="AU343" i="3"/>
  <c r="AU342" i="3" s="1"/>
  <c r="AW343" i="3"/>
  <c r="AX343" i="3"/>
  <c r="AX342" i="3" s="1"/>
  <c r="BG343" i="3"/>
  <c r="N344" i="3"/>
  <c r="O344" i="3"/>
  <c r="R344" i="3"/>
  <c r="S344" i="3"/>
  <c r="T344" i="3"/>
  <c r="U344" i="3"/>
  <c r="V344" i="3"/>
  <c r="Y344" i="3"/>
  <c r="Z344" i="3"/>
  <c r="AA344" i="3"/>
  <c r="AB344" i="3"/>
  <c r="AC344" i="3"/>
  <c r="AD344" i="3"/>
  <c r="AF344" i="3"/>
  <c r="AG344" i="3"/>
  <c r="AH344" i="3"/>
  <c r="AI344" i="3"/>
  <c r="AJ344" i="3"/>
  <c r="AM344" i="3"/>
  <c r="AN344" i="3"/>
  <c r="AO344" i="3"/>
  <c r="AP344" i="3"/>
  <c r="AQ344" i="3"/>
  <c r="AR344" i="3"/>
  <c r="AS344" i="3"/>
  <c r="AT344" i="3"/>
  <c r="AX344" i="3"/>
  <c r="P345" i="3"/>
  <c r="P344" i="3" s="1"/>
  <c r="Q345" i="3"/>
  <c r="Q344" i="3" s="1"/>
  <c r="W345" i="3"/>
  <c r="W344" i="3" s="1"/>
  <c r="AD345" i="3"/>
  <c r="AE345" i="3"/>
  <c r="AE344" i="3" s="1"/>
  <c r="AK345" i="3"/>
  <c r="AL345" i="3" s="1"/>
  <c r="AL344" i="3" s="1"/>
  <c r="AT345" i="3"/>
  <c r="AU345" i="3"/>
  <c r="AU344" i="3" s="1"/>
  <c r="AW345" i="3"/>
  <c r="AW344" i="3" s="1"/>
  <c r="AX345" i="3"/>
  <c r="AY345" i="3"/>
  <c r="AY344" i="3" s="1"/>
  <c r="BG345" i="3"/>
  <c r="T347" i="3"/>
  <c r="X347" i="3"/>
  <c r="AB347" i="3"/>
  <c r="AF347" i="3"/>
  <c r="AF346" i="3" s="1"/>
  <c r="AJ347" i="3"/>
  <c r="AN347" i="3"/>
  <c r="AN346" i="3" s="1"/>
  <c r="AR347" i="3"/>
  <c r="AR346" i="3" s="1"/>
  <c r="N348" i="3"/>
  <c r="N347" i="3" s="1"/>
  <c r="N346" i="3" s="1"/>
  <c r="O348" i="3"/>
  <c r="O347" i="3" s="1"/>
  <c r="R348" i="3"/>
  <c r="R347" i="3" s="1"/>
  <c r="R346" i="3" s="1"/>
  <c r="S348" i="3"/>
  <c r="S347" i="3" s="1"/>
  <c r="S346" i="3" s="1"/>
  <c r="T348" i="3"/>
  <c r="U348" i="3"/>
  <c r="U347" i="3" s="1"/>
  <c r="V348" i="3"/>
  <c r="V347" i="3" s="1"/>
  <c r="V346" i="3" s="1"/>
  <c r="W348" i="3"/>
  <c r="W347" i="3" s="1"/>
  <c r="W346" i="3" s="1"/>
  <c r="X348" i="3"/>
  <c r="Y348" i="3"/>
  <c r="Y347" i="3" s="1"/>
  <c r="Z348" i="3"/>
  <c r="Z347" i="3" s="1"/>
  <c r="Z346" i="3" s="1"/>
  <c r="AA348" i="3"/>
  <c r="AA347" i="3" s="1"/>
  <c r="AA346" i="3" s="1"/>
  <c r="AB348" i="3"/>
  <c r="AC348" i="3"/>
  <c r="AC347" i="3" s="1"/>
  <c r="AF348" i="3"/>
  <c r="AG348" i="3"/>
  <c r="AG347" i="3" s="1"/>
  <c r="AG346" i="3" s="1"/>
  <c r="AH348" i="3"/>
  <c r="AH347" i="3" s="1"/>
  <c r="AH346" i="3" s="1"/>
  <c r="AI348" i="3"/>
  <c r="AI347" i="3" s="1"/>
  <c r="AJ348" i="3"/>
  <c r="AK348" i="3"/>
  <c r="AK347" i="3" s="1"/>
  <c r="AK346" i="3" s="1"/>
  <c r="AL348" i="3"/>
  <c r="AL347" i="3" s="1"/>
  <c r="AL346" i="3" s="1"/>
  <c r="AM348" i="3"/>
  <c r="AM347" i="3" s="1"/>
  <c r="AN348" i="3"/>
  <c r="AO348" i="3"/>
  <c r="AO347" i="3" s="1"/>
  <c r="AO346" i="3" s="1"/>
  <c r="AP348" i="3"/>
  <c r="AP347" i="3" s="1"/>
  <c r="AP346" i="3" s="1"/>
  <c r="AQ348" i="3"/>
  <c r="AQ347" i="3" s="1"/>
  <c r="AR348" i="3"/>
  <c r="AS348" i="3"/>
  <c r="AS347" i="3" s="1"/>
  <c r="AS346" i="3" s="1"/>
  <c r="AW348" i="3"/>
  <c r="AW347" i="3" s="1"/>
  <c r="AW346" i="3" s="1"/>
  <c r="P349" i="3"/>
  <c r="Q349" i="3" s="1"/>
  <c r="Q348" i="3" s="1"/>
  <c r="Q347" i="3" s="1"/>
  <c r="AD349" i="3"/>
  <c r="AD348" i="3" s="1"/>
  <c r="AD347" i="3" s="1"/>
  <c r="AT349" i="3"/>
  <c r="AT348" i="3" s="1"/>
  <c r="AT347" i="3" s="1"/>
  <c r="AT346" i="3" s="1"/>
  <c r="AU349" i="3"/>
  <c r="AU348" i="3" s="1"/>
  <c r="AU347" i="3" s="1"/>
  <c r="AU346" i="3" s="1"/>
  <c r="AW349" i="3"/>
  <c r="AX349" i="3"/>
  <c r="AX348" i="3" s="1"/>
  <c r="AX347" i="3" s="1"/>
  <c r="AX346" i="3" s="1"/>
  <c r="BG349" i="3"/>
  <c r="N350" i="3"/>
  <c r="R350" i="3"/>
  <c r="V350" i="3"/>
  <c r="Z350" i="3"/>
  <c r="AH350" i="3"/>
  <c r="AL350" i="3"/>
  <c r="AP350" i="3"/>
  <c r="N351" i="3"/>
  <c r="O351" i="3"/>
  <c r="O350" i="3" s="1"/>
  <c r="R351" i="3"/>
  <c r="S351" i="3"/>
  <c r="S350" i="3" s="1"/>
  <c r="T351" i="3"/>
  <c r="T350" i="3" s="1"/>
  <c r="U351" i="3"/>
  <c r="U350" i="3" s="1"/>
  <c r="V351" i="3"/>
  <c r="W351" i="3"/>
  <c r="W350" i="3" s="1"/>
  <c r="X351" i="3"/>
  <c r="X350" i="3" s="1"/>
  <c r="Y351" i="3"/>
  <c r="Y350" i="3" s="1"/>
  <c r="Z351" i="3"/>
  <c r="AA351" i="3"/>
  <c r="AA350" i="3" s="1"/>
  <c r="AB351" i="3"/>
  <c r="AB350" i="3" s="1"/>
  <c r="AC351" i="3"/>
  <c r="AC350" i="3" s="1"/>
  <c r="AF351" i="3"/>
  <c r="AF350" i="3" s="1"/>
  <c r="AG351" i="3"/>
  <c r="AG350" i="3" s="1"/>
  <c r="AH351" i="3"/>
  <c r="AI351" i="3"/>
  <c r="AI350" i="3" s="1"/>
  <c r="AJ351" i="3"/>
  <c r="AJ350" i="3" s="1"/>
  <c r="AK351" i="3"/>
  <c r="AK350" i="3" s="1"/>
  <c r="AL351" i="3"/>
  <c r="AM351" i="3"/>
  <c r="AM350" i="3" s="1"/>
  <c r="AN351" i="3"/>
  <c r="AN350" i="3" s="1"/>
  <c r="AO351" i="3"/>
  <c r="AO350" i="3" s="1"/>
  <c r="AP351" i="3"/>
  <c r="AQ351" i="3"/>
  <c r="AQ350" i="3" s="1"/>
  <c r="AR351" i="3"/>
  <c r="AR350" i="3" s="1"/>
  <c r="AS351" i="3"/>
  <c r="AS350" i="3" s="1"/>
  <c r="AU351" i="3"/>
  <c r="AU350" i="3" s="1"/>
  <c r="P352" i="3"/>
  <c r="P351" i="3" s="1"/>
  <c r="P350" i="3" s="1"/>
  <c r="AD352" i="3"/>
  <c r="AE352" i="3" s="1"/>
  <c r="AE351" i="3" s="1"/>
  <c r="AE350" i="3" s="1"/>
  <c r="AT352" i="3"/>
  <c r="AT351" i="3" s="1"/>
  <c r="AT350" i="3" s="1"/>
  <c r="AU352" i="3"/>
  <c r="AV352" i="3"/>
  <c r="AV351" i="3" s="1"/>
  <c r="AV350" i="3" s="1"/>
  <c r="AW352" i="3"/>
  <c r="AW351" i="3" s="1"/>
  <c r="AW350" i="3" s="1"/>
  <c r="AX352" i="3"/>
  <c r="AX351" i="3" s="1"/>
  <c r="AX350" i="3" s="1"/>
  <c r="BG352" i="3"/>
  <c r="AB346" i="3" l="1"/>
  <c r="AN332" i="3"/>
  <c r="AB332" i="3"/>
  <c r="AB313" i="3" s="1"/>
  <c r="AB312" i="3" s="1"/>
  <c r="AA318" i="3"/>
  <c r="AQ313" i="3"/>
  <c r="AQ312" i="3" s="1"/>
  <c r="AX303" i="3"/>
  <c r="X303" i="3"/>
  <c r="AF303" i="3"/>
  <c r="T303" i="3"/>
  <c r="AQ303" i="3"/>
  <c r="AA279" i="3"/>
  <c r="AL339" i="3"/>
  <c r="AL332" i="3" s="1"/>
  <c r="AL313" i="3" s="1"/>
  <c r="AL312" i="3" s="1"/>
  <c r="AT332" i="3"/>
  <c r="Y332" i="3"/>
  <c r="AI313" i="3"/>
  <c r="AI312" i="3" s="1"/>
  <c r="U303" i="3"/>
  <c r="N303" i="3"/>
  <c r="M286" i="3"/>
  <c r="AA286" i="3"/>
  <c r="AH332" i="3"/>
  <c r="R332" i="3"/>
  <c r="Z318" i="3"/>
  <c r="S313" i="3"/>
  <c r="S312" i="3" s="1"/>
  <c r="X346" i="3"/>
  <c r="W332" i="3"/>
  <c r="AQ332" i="3"/>
  <c r="AM332" i="3"/>
  <c r="AG332" i="3"/>
  <c r="AA332" i="3"/>
  <c r="AA313" i="3" s="1"/>
  <c r="AA312" i="3" s="1"/>
  <c r="U332" i="3"/>
  <c r="N332" i="3"/>
  <c r="AS318" i="3"/>
  <c r="AO318" i="3"/>
  <c r="AO313" i="3" s="1"/>
  <c r="AO312" i="3" s="1"/>
  <c r="AG318" i="3"/>
  <c r="AW319" i="3"/>
  <c r="AW318" i="3" s="1"/>
  <c r="AE319" i="3"/>
  <c r="AE318" i="3" s="1"/>
  <c r="AR318" i="3"/>
  <c r="AR313" i="3" s="1"/>
  <c r="AR312" i="3" s="1"/>
  <c r="AN318" i="3"/>
  <c r="AN313" i="3" s="1"/>
  <c r="AN312" i="3" s="1"/>
  <c r="AP318" i="3"/>
  <c r="AP313" i="3" s="1"/>
  <c r="AP312" i="3" s="1"/>
  <c r="V318" i="3"/>
  <c r="AT313" i="3"/>
  <c r="AT312" i="3" s="1"/>
  <c r="AH313" i="3"/>
  <c r="AH312" i="3" s="1"/>
  <c r="N313" i="3"/>
  <c r="N312" i="3" s="1"/>
  <c r="AY306" i="3"/>
  <c r="AY305" i="3" s="1"/>
  <c r="AY304" i="3" s="1"/>
  <c r="AY303" i="3" s="1"/>
  <c r="AZ307" i="3"/>
  <c r="AZ306" i="3" s="1"/>
  <c r="AZ305" i="3" s="1"/>
  <c r="AZ304" i="3" s="1"/>
  <c r="AZ303" i="3" s="1"/>
  <c r="AL303" i="3"/>
  <c r="AN303" i="3"/>
  <c r="AC303" i="3"/>
  <c r="Y303" i="3"/>
  <c r="AP303" i="3"/>
  <c r="R303" i="3"/>
  <c r="U286" i="3"/>
  <c r="Q271" i="3"/>
  <c r="AD215" i="3"/>
  <c r="V210" i="3"/>
  <c r="V209" i="3" s="1"/>
  <c r="V208" i="3" s="1"/>
  <c r="AV340" i="3"/>
  <c r="AZ341" i="3"/>
  <c r="AZ340" i="3" s="1"/>
  <c r="AD332" i="3"/>
  <c r="AC332" i="3"/>
  <c r="U318" i="3"/>
  <c r="U313" i="3" s="1"/>
  <c r="U312" i="3" s="1"/>
  <c r="X318" i="3"/>
  <c r="O318" i="3"/>
  <c r="Q339" i="3"/>
  <c r="AX332" i="3"/>
  <c r="AX313" i="3" s="1"/>
  <c r="AX312" i="3" s="1"/>
  <c r="AR332" i="3"/>
  <c r="V332" i="3"/>
  <c r="V313" i="3" s="1"/>
  <c r="V312" i="3" s="1"/>
  <c r="AG313" i="3"/>
  <c r="AG312" i="3" s="1"/>
  <c r="Q346" i="3"/>
  <c r="AQ346" i="3"/>
  <c r="AM346" i="3"/>
  <c r="AI346" i="3"/>
  <c r="AC346" i="3"/>
  <c r="AC313" i="3" s="1"/>
  <c r="AC312" i="3" s="1"/>
  <c r="Y346" i="3"/>
  <c r="Y313" i="3" s="1"/>
  <c r="Y312" i="3" s="1"/>
  <c r="U346" i="3"/>
  <c r="O346" i="3"/>
  <c r="AJ346" i="3"/>
  <c r="T346" i="3"/>
  <c r="AU339" i="3"/>
  <c r="AX339" i="3"/>
  <c r="AE339" i="3"/>
  <c r="AE332" i="3" s="1"/>
  <c r="W339" i="3"/>
  <c r="AV337" i="3"/>
  <c r="AV336" i="3" s="1"/>
  <c r="AZ338" i="3"/>
  <c r="AZ337" i="3" s="1"/>
  <c r="AZ336" i="3" s="1"/>
  <c r="Q332" i="3"/>
  <c r="AU332" i="3"/>
  <c r="AP332" i="3"/>
  <c r="AJ332" i="3"/>
  <c r="AJ313" i="3" s="1"/>
  <c r="AJ312" i="3" s="1"/>
  <c r="AF332" i="3"/>
  <c r="AF313" i="3" s="1"/>
  <c r="AF312" i="3" s="1"/>
  <c r="Z332" i="3"/>
  <c r="T332" i="3"/>
  <c r="T313" i="3" s="1"/>
  <c r="T312" i="3" s="1"/>
  <c r="Q319" i="3"/>
  <c r="Q318" i="3" s="1"/>
  <c r="Q313" i="3" s="1"/>
  <c r="Q312" i="3" s="1"/>
  <c r="AU319" i="3"/>
  <c r="AU318" i="3" s="1"/>
  <c r="AU313" i="3" s="1"/>
  <c r="AU312" i="3" s="1"/>
  <c r="AQ318" i="3"/>
  <c r="AM318" i="3"/>
  <c r="AI318" i="3"/>
  <c r="AL318" i="3"/>
  <c r="R318" i="3"/>
  <c r="R313" i="3" s="1"/>
  <c r="R312" i="3" s="1"/>
  <c r="AS313" i="3"/>
  <c r="AS312" i="3" s="1"/>
  <c r="AM313" i="3"/>
  <c r="AM312" i="3" s="1"/>
  <c r="O313" i="3"/>
  <c r="O312" i="3" s="1"/>
  <c r="Z313" i="3"/>
  <c r="Z312" i="3" s="1"/>
  <c r="AV303" i="3"/>
  <c r="AB303" i="3"/>
  <c r="L303" i="3"/>
  <c r="Z303" i="3"/>
  <c r="K286" i="3"/>
  <c r="Q286" i="3"/>
  <c r="K271" i="3"/>
  <c r="N210" i="3"/>
  <c r="N209" i="3" s="1"/>
  <c r="N208" i="3" s="1"/>
  <c r="W190" i="3"/>
  <c r="AA174" i="3"/>
  <c r="W327" i="3"/>
  <c r="W326" i="3" s="1"/>
  <c r="W318" i="3" s="1"/>
  <c r="W313" i="3" s="1"/>
  <c r="W312" i="3" s="1"/>
  <c r="AW306" i="3"/>
  <c r="AW305" i="3" s="1"/>
  <c r="AW304" i="3" s="1"/>
  <c r="AW303" i="3" s="1"/>
  <c r="AI303" i="3"/>
  <c r="K303" i="3"/>
  <c r="AV293" i="3"/>
  <c r="AZ294" i="3"/>
  <c r="AZ293" i="3" s="1"/>
  <c r="Q294" i="3"/>
  <c r="Q293" i="3" s="1"/>
  <c r="Q292" i="3" s="1"/>
  <c r="Q291" i="3" s="1"/>
  <c r="P293" i="3"/>
  <c r="P292" i="3" s="1"/>
  <c r="P291" i="3" s="1"/>
  <c r="P286" i="3" s="1"/>
  <c r="AK291" i="3"/>
  <c r="AK286" i="3" s="1"/>
  <c r="AJ291" i="3"/>
  <c r="AJ286" i="3" s="1"/>
  <c r="R286" i="3"/>
  <c r="AV277" i="3"/>
  <c r="AV276" i="3" s="1"/>
  <c r="T272" i="3"/>
  <c r="T271" i="3" s="1"/>
  <c r="V272" i="3"/>
  <c r="V271" i="3" s="1"/>
  <c r="AQ272" i="3"/>
  <c r="AQ271" i="3" s="1"/>
  <c r="T269" i="3"/>
  <c r="T268" i="3" s="1"/>
  <c r="AW266" i="3"/>
  <c r="AY267" i="3"/>
  <c r="AY266" i="3" s="1"/>
  <c r="AA259" i="3"/>
  <c r="AA258" i="3" s="1"/>
  <c r="AE260" i="3"/>
  <c r="AE259" i="3" s="1"/>
  <c r="AE258" i="3" s="1"/>
  <c r="AE249" i="3" s="1"/>
  <c r="X252" i="3"/>
  <c r="X251" i="3" s="1"/>
  <c r="X250" i="3" s="1"/>
  <c r="W251" i="3"/>
  <c r="W250" i="3" s="1"/>
  <c r="W249" i="3" s="1"/>
  <c r="AL243" i="3"/>
  <c r="AL242" i="3" s="1"/>
  <c r="AL241" i="3" s="1"/>
  <c r="AK242" i="3"/>
  <c r="AK241" i="3" s="1"/>
  <c r="AY237" i="3"/>
  <c r="AY236" i="3" s="1"/>
  <c r="AY233" i="3" s="1"/>
  <c r="AY232" i="3" s="1"/>
  <c r="AX236" i="3"/>
  <c r="Q232" i="3"/>
  <c r="Q214" i="3"/>
  <c r="Q213" i="3" s="1"/>
  <c r="Q212" i="3" s="1"/>
  <c r="Q211" i="3" s="1"/>
  <c r="P213" i="3"/>
  <c r="P212" i="3" s="1"/>
  <c r="P211" i="3" s="1"/>
  <c r="AA153" i="3"/>
  <c r="AA152" i="3" s="1"/>
  <c r="AA151" i="3" s="1"/>
  <c r="AA150" i="3" s="1"/>
  <c r="AA149" i="3" s="1"/>
  <c r="AE154" i="3"/>
  <c r="AE153" i="3" s="1"/>
  <c r="AE152" i="3" s="1"/>
  <c r="AE151" i="3" s="1"/>
  <c r="AV20" i="3"/>
  <c r="AV19" i="3" s="1"/>
  <c r="AV18" i="3" s="1"/>
  <c r="AZ21" i="3"/>
  <c r="AZ20" i="3" s="1"/>
  <c r="AZ19" i="3" s="1"/>
  <c r="AZ18" i="3" s="1"/>
  <c r="Q21" i="3"/>
  <c r="Q20" i="3" s="1"/>
  <c r="Q19" i="3" s="1"/>
  <c r="Q18" i="3" s="1"/>
  <c r="P20" i="3"/>
  <c r="P19" i="3" s="1"/>
  <c r="P18" i="3" s="1"/>
  <c r="AY352" i="3"/>
  <c r="Q352" i="3"/>
  <c r="Q351" i="3" s="1"/>
  <c r="Q350" i="3" s="1"/>
  <c r="AD351" i="3"/>
  <c r="AD350" i="3" s="1"/>
  <c r="AD346" i="3" s="1"/>
  <c r="AE349" i="3"/>
  <c r="AE348" i="3" s="1"/>
  <c r="AE347" i="3" s="1"/>
  <c r="AE346" i="3" s="1"/>
  <c r="P348" i="3"/>
  <c r="P347" i="3" s="1"/>
  <c r="P346" i="3" s="1"/>
  <c r="AK344" i="3"/>
  <c r="AK339" i="3" s="1"/>
  <c r="AK332" i="3" s="1"/>
  <c r="P342" i="3"/>
  <c r="P339" i="3" s="1"/>
  <c r="P332" i="3" s="1"/>
  <c r="AW340" i="3"/>
  <c r="AW339" i="3" s="1"/>
  <c r="AW337" i="3"/>
  <c r="AW336" i="3" s="1"/>
  <c r="AW332" i="3" s="1"/>
  <c r="AW313" i="3" s="1"/>
  <c r="AW312" i="3" s="1"/>
  <c r="AV335" i="3"/>
  <c r="P330" i="3"/>
  <c r="P329" i="3" s="1"/>
  <c r="P324" i="3"/>
  <c r="P319" i="3" s="1"/>
  <c r="P318" i="3" s="1"/>
  <c r="AD320" i="3"/>
  <c r="AD319" i="3" s="1"/>
  <c r="AD318" i="3" s="1"/>
  <c r="AD313" i="3" s="1"/>
  <c r="AD312" i="3" s="1"/>
  <c r="M310" i="3"/>
  <c r="M309" i="3" s="1"/>
  <c r="M308" i="3" s="1"/>
  <c r="M303" i="3" s="1"/>
  <c r="M291" i="3"/>
  <c r="U291" i="3"/>
  <c r="AF291" i="3"/>
  <c r="T286" i="3"/>
  <c r="V286" i="3"/>
  <c r="AZ285" i="3"/>
  <c r="AZ284" i="3" s="1"/>
  <c r="AZ283" i="3" s="1"/>
  <c r="L279" i="3"/>
  <c r="L271" i="3" s="1"/>
  <c r="Y279" i="3"/>
  <c r="AT277" i="3"/>
  <c r="AT276" i="3" s="1"/>
  <c r="AX272" i="3"/>
  <c r="P272" i="3"/>
  <c r="P271" i="3" s="1"/>
  <c r="AN272" i="3"/>
  <c r="AJ272" i="3"/>
  <c r="AF272" i="3"/>
  <c r="AF271" i="3" s="1"/>
  <c r="Z272" i="3"/>
  <c r="Z271" i="3" s="1"/>
  <c r="AM272" i="3"/>
  <c r="AM271" i="3" s="1"/>
  <c r="W272" i="3"/>
  <c r="W271" i="3" s="1"/>
  <c r="AW263" i="3"/>
  <c r="AW262" i="3" s="1"/>
  <c r="AW261" i="3" s="1"/>
  <c r="AK262" i="3"/>
  <c r="AK261" i="3" s="1"/>
  <c r="M263" i="3"/>
  <c r="M262" i="3" s="1"/>
  <c r="M261" i="3" s="1"/>
  <c r="U262" i="3"/>
  <c r="U261" i="3" s="1"/>
  <c r="P263" i="3"/>
  <c r="P262" i="3" s="1"/>
  <c r="P261" i="3" s="1"/>
  <c r="K262" i="3"/>
  <c r="K261" i="3" s="1"/>
  <c r="V262" i="3"/>
  <c r="V261" i="3" s="1"/>
  <c r="AV259" i="3"/>
  <c r="AV258" i="3" s="1"/>
  <c r="AL260" i="3"/>
  <c r="AL259" i="3" s="1"/>
  <c r="AL258" i="3" s="1"/>
  <c r="AK259" i="3"/>
  <c r="AK258" i="3" s="1"/>
  <c r="AX250" i="3"/>
  <c r="AX249" i="3" s="1"/>
  <c r="AR249" i="3"/>
  <c r="AS250" i="3"/>
  <c r="AS249" i="3" s="1"/>
  <c r="AN249" i="3"/>
  <c r="AB250" i="3"/>
  <c r="AB249" i="3" s="1"/>
  <c r="AM249" i="3"/>
  <c r="AH247" i="3"/>
  <c r="AL248" i="3"/>
  <c r="AL247" i="3" s="1"/>
  <c r="AY246" i="3"/>
  <c r="AY245" i="3" s="1"/>
  <c r="AY244" i="3" s="1"/>
  <c r="AW245" i="3"/>
  <c r="AW244" i="3" s="1"/>
  <c r="AT244" i="3"/>
  <c r="AH244" i="3"/>
  <c r="AV240" i="3"/>
  <c r="AU239" i="3"/>
  <c r="AU238" i="3" s="1"/>
  <c r="L232" i="3"/>
  <c r="L210" i="3" s="1"/>
  <c r="AE237" i="3"/>
  <c r="AE236" i="3" s="1"/>
  <c r="AE233" i="3" s="1"/>
  <c r="AD236" i="3"/>
  <c r="AD233" i="3" s="1"/>
  <c r="AD232" i="3" s="1"/>
  <c r="AV235" i="3"/>
  <c r="AU234" i="3"/>
  <c r="AU233" i="3" s="1"/>
  <c r="AT233" i="3"/>
  <c r="AT232" i="3" s="1"/>
  <c r="AN232" i="3"/>
  <c r="AC232" i="3"/>
  <c r="Q227" i="3"/>
  <c r="AD225" i="3"/>
  <c r="AD224" i="3" s="1"/>
  <c r="AE226" i="3"/>
  <c r="AE225" i="3" s="1"/>
  <c r="AE224" i="3" s="1"/>
  <c r="U216" i="3"/>
  <c r="U215" i="3" s="1"/>
  <c r="U210" i="3" s="1"/>
  <c r="U209" i="3" s="1"/>
  <c r="U208" i="3" s="1"/>
  <c r="AE215" i="3"/>
  <c r="O215" i="3"/>
  <c r="AX213" i="3"/>
  <c r="AX212" i="3" s="1"/>
  <c r="AX211" i="3" s="1"/>
  <c r="AY214" i="3"/>
  <c r="AY213" i="3" s="1"/>
  <c r="AY212" i="3" s="1"/>
  <c r="AY211" i="3" s="1"/>
  <c r="AW206" i="3"/>
  <c r="AW205" i="3" s="1"/>
  <c r="AW204" i="3" s="1"/>
  <c r="AY207" i="3"/>
  <c r="AY206" i="3" s="1"/>
  <c r="AY205" i="3" s="1"/>
  <c r="AY204" i="3" s="1"/>
  <c r="AT202" i="3"/>
  <c r="AT201" i="3" s="1"/>
  <c r="AT200" i="3" s="1"/>
  <c r="AV203" i="3"/>
  <c r="O190" i="3"/>
  <c r="AT188" i="3"/>
  <c r="AT187" i="3" s="1"/>
  <c r="AT186" i="3" s="1"/>
  <c r="AV189" i="3"/>
  <c r="AT174" i="3"/>
  <c r="Q178" i="3"/>
  <c r="Q177" i="3" s="1"/>
  <c r="Q176" i="3" s="1"/>
  <c r="Q175" i="3" s="1"/>
  <c r="M177" i="3"/>
  <c r="M176" i="3" s="1"/>
  <c r="AC174" i="3"/>
  <c r="O173" i="3"/>
  <c r="O172" i="3" s="1"/>
  <c r="AV168" i="3"/>
  <c r="AT167" i="3"/>
  <c r="AT166" i="3" s="1"/>
  <c r="T113" i="3"/>
  <c r="T112" i="3" s="1"/>
  <c r="AM112" i="3"/>
  <c r="AZ321" i="3"/>
  <c r="AZ320" i="3" s="1"/>
  <c r="AA303" i="3"/>
  <c r="S303" i="3"/>
  <c r="AS291" i="3"/>
  <c r="AS286" i="3" s="1"/>
  <c r="AG291" i="3"/>
  <c r="AG286" i="3" s="1"/>
  <c r="O292" i="3"/>
  <c r="O291" i="3" s="1"/>
  <c r="O286" i="3" s="1"/>
  <c r="AF286" i="3"/>
  <c r="AU286" i="3"/>
  <c r="AD279" i="3"/>
  <c r="AT272" i="3"/>
  <c r="AA272" i="3"/>
  <c r="AA271" i="3" s="1"/>
  <c r="U271" i="3"/>
  <c r="AJ250" i="3"/>
  <c r="AJ249" i="3" s="1"/>
  <c r="AV242" i="3"/>
  <c r="AV241" i="3" s="1"/>
  <c r="AZ243" i="3"/>
  <c r="AZ242" i="3" s="1"/>
  <c r="AZ241" i="3" s="1"/>
  <c r="AO239" i="3"/>
  <c r="AO238" i="3" s="1"/>
  <c r="AO234" i="3"/>
  <c r="AO233" i="3" s="1"/>
  <c r="AS235" i="3"/>
  <c r="AS234" i="3" s="1"/>
  <c r="Y232" i="3"/>
  <c r="Y210" i="3" s="1"/>
  <c r="Y209" i="3" s="1"/>
  <c r="Y208" i="3" s="1"/>
  <c r="AW230" i="3"/>
  <c r="AY231" i="3"/>
  <c r="AY230" i="3" s="1"/>
  <c r="AW227" i="3"/>
  <c r="Q226" i="3"/>
  <c r="Q225" i="3" s="1"/>
  <c r="Q224" i="3" s="1"/>
  <c r="P225" i="3"/>
  <c r="P224" i="3" s="1"/>
  <c r="Q220" i="3"/>
  <c r="Q219" i="3" s="1"/>
  <c r="Q216" i="3" s="1"/>
  <c r="Q215" i="3" s="1"/>
  <c r="P219" i="3"/>
  <c r="P216" i="3" s="1"/>
  <c r="P215" i="3" s="1"/>
  <c r="AI215" i="3"/>
  <c r="AI210" i="3" s="1"/>
  <c r="AQ150" i="3"/>
  <c r="AQ149" i="3" s="1"/>
  <c r="O150" i="3"/>
  <c r="O149" i="3" s="1"/>
  <c r="AV349" i="3"/>
  <c r="X345" i="3"/>
  <c r="X344" i="3" s="1"/>
  <c r="X339" i="3" s="1"/>
  <c r="X332" i="3" s="1"/>
  <c r="AV343" i="3"/>
  <c r="AY335" i="3"/>
  <c r="AY334" i="3" s="1"/>
  <c r="AY333" i="3" s="1"/>
  <c r="AK327" i="3"/>
  <c r="AK326" i="3" s="1"/>
  <c r="AK318" i="3" s="1"/>
  <c r="AV325" i="3"/>
  <c r="AY323" i="3"/>
  <c r="AY317" i="3"/>
  <c r="AE317" i="3"/>
  <c r="AE316" i="3" s="1"/>
  <c r="AE315" i="3" s="1"/>
  <c r="AE314" i="3" s="1"/>
  <c r="AE307" i="3"/>
  <c r="AE306" i="3" s="1"/>
  <c r="AE305" i="3" s="1"/>
  <c r="AE304" i="3" s="1"/>
  <c r="Q307" i="3"/>
  <c r="Q306" i="3" s="1"/>
  <c r="Q305" i="3" s="1"/>
  <c r="Q304" i="3" s="1"/>
  <c r="Q303" i="3" s="1"/>
  <c r="AW292" i="3"/>
  <c r="AA293" i="3"/>
  <c r="AA292" i="3" s="1"/>
  <c r="AA291" i="3" s="1"/>
  <c r="AE294" i="3"/>
  <c r="AE293" i="3" s="1"/>
  <c r="AE292" i="3" s="1"/>
  <c r="AX293" i="3"/>
  <c r="AX292" i="3" s="1"/>
  <c r="AX291" i="3" s="1"/>
  <c r="AQ292" i="3"/>
  <c r="AQ291" i="3" s="1"/>
  <c r="AQ286" i="3" s="1"/>
  <c r="AM292" i="3"/>
  <c r="AM291" i="3" s="1"/>
  <c r="AM286" i="3" s="1"/>
  <c r="AI292" i="3"/>
  <c r="AI291" i="3" s="1"/>
  <c r="AI286" i="3" s="1"/>
  <c r="Y291" i="3"/>
  <c r="Y286" i="3" s="1"/>
  <c r="S292" i="3"/>
  <c r="S291" i="3" s="1"/>
  <c r="S286" i="3" s="1"/>
  <c r="AR291" i="3"/>
  <c r="AR286" i="3" s="1"/>
  <c r="AB291" i="3"/>
  <c r="L291" i="3"/>
  <c r="AX286" i="3"/>
  <c r="AP286" i="3"/>
  <c r="AL286" i="3"/>
  <c r="AH286" i="3"/>
  <c r="AD286" i="3"/>
  <c r="Z286" i="3"/>
  <c r="N286" i="3"/>
  <c r="AV282" i="3"/>
  <c r="AR279" i="3"/>
  <c r="AR271" i="3" s="1"/>
  <c r="AN279" i="3"/>
  <c r="AJ279" i="3"/>
  <c r="AF279" i="3"/>
  <c r="AB279" i="3"/>
  <c r="R279" i="3"/>
  <c r="AK279" i="3"/>
  <c r="AK271" i="3" s="1"/>
  <c r="U279" i="3"/>
  <c r="AY278" i="3"/>
  <c r="AY277" i="3" s="1"/>
  <c r="AY276" i="3" s="1"/>
  <c r="AY272" i="3" s="1"/>
  <c r="AY271" i="3" s="1"/>
  <c r="AD272" i="3"/>
  <c r="AD271" i="3" s="1"/>
  <c r="N272" i="3"/>
  <c r="N271" i="3" s="1"/>
  <c r="AI272" i="3"/>
  <c r="AI271" i="3" s="1"/>
  <c r="S272" i="3"/>
  <c r="S271" i="3" s="1"/>
  <c r="AT269" i="3"/>
  <c r="AT268" i="3" s="1"/>
  <c r="AV270" i="3"/>
  <c r="AU263" i="3"/>
  <c r="AU262" i="3" s="1"/>
  <c r="AU261" i="3" s="1"/>
  <c r="X265" i="3"/>
  <c r="X264" i="3" s="1"/>
  <c r="X263" i="3" s="1"/>
  <c r="X262" i="3" s="1"/>
  <c r="X261" i="3" s="1"/>
  <c r="W264" i="3"/>
  <c r="W263" i="3" s="1"/>
  <c r="W262" i="3" s="1"/>
  <c r="W261" i="3" s="1"/>
  <c r="AQ263" i="3"/>
  <c r="AQ262" i="3" s="1"/>
  <c r="AQ261" i="3" s="1"/>
  <c r="AM263" i="3"/>
  <c r="AM262" i="3" s="1"/>
  <c r="AM261" i="3" s="1"/>
  <c r="AG262" i="3"/>
  <c r="AG261" i="3" s="1"/>
  <c r="AC262" i="3"/>
  <c r="AC261" i="3" s="1"/>
  <c r="Y262" i="3"/>
  <c r="Y261" i="3" s="1"/>
  <c r="T263" i="3"/>
  <c r="T262" i="3" s="1"/>
  <c r="T261" i="3" s="1"/>
  <c r="O263" i="3"/>
  <c r="O262" i="3" s="1"/>
  <c r="O261" i="3" s="1"/>
  <c r="R262" i="3"/>
  <c r="R261" i="3" s="1"/>
  <c r="M256" i="3"/>
  <c r="M255" i="3" s="1"/>
  <c r="AD250" i="3"/>
  <c r="AD249" i="3" s="1"/>
  <c r="P250" i="3"/>
  <c r="P249" i="3" s="1"/>
  <c r="Z249" i="3"/>
  <c r="Z210" i="3" s="1"/>
  <c r="Z209" i="3" s="1"/>
  <c r="Z208" i="3" s="1"/>
  <c r="N249" i="3"/>
  <c r="AI249" i="3"/>
  <c r="S249" i="3"/>
  <c r="AS248" i="3"/>
  <c r="AS247" i="3" s="1"/>
  <c r="AS244" i="3" s="1"/>
  <c r="AR247" i="3"/>
  <c r="AR244" i="3" s="1"/>
  <c r="AR232" i="3" s="1"/>
  <c r="AU244" i="3"/>
  <c r="AA245" i="3"/>
  <c r="AA244" i="3" s="1"/>
  <c r="AE246" i="3"/>
  <c r="AE245" i="3" s="1"/>
  <c r="AY243" i="3"/>
  <c r="AY242" i="3" s="1"/>
  <c r="AY241" i="3" s="1"/>
  <c r="AW242" i="3"/>
  <c r="AW241" i="3" s="1"/>
  <c r="X240" i="3"/>
  <c r="X239" i="3" s="1"/>
  <c r="X238" i="3" s="1"/>
  <c r="W239" i="3"/>
  <c r="W238" i="3" s="1"/>
  <c r="K232" i="3"/>
  <c r="K210" i="3" s="1"/>
  <c r="AH233" i="3"/>
  <c r="X235" i="3"/>
  <c r="X234" i="3" s="1"/>
  <c r="X233" i="3" s="1"/>
  <c r="X232" i="3" s="1"/>
  <c r="W234" i="3"/>
  <c r="W233" i="3" s="1"/>
  <c r="W232" i="3" s="1"/>
  <c r="AX233" i="3"/>
  <c r="AX232" i="3" s="1"/>
  <c r="AG232" i="3"/>
  <c r="AG210" i="3" s="1"/>
  <c r="AG209" i="3" s="1"/>
  <c r="AG208" i="3" s="1"/>
  <c r="AB232" i="3"/>
  <c r="T227" i="3"/>
  <c r="AT225" i="3"/>
  <c r="AT224" i="3" s="1"/>
  <c r="AV226" i="3"/>
  <c r="AT219" i="3"/>
  <c r="AT216" i="3" s="1"/>
  <c r="AT215" i="3" s="1"/>
  <c r="AV220" i="3"/>
  <c r="AW217" i="3"/>
  <c r="AW216" i="3" s="1"/>
  <c r="AW215" i="3" s="1"/>
  <c r="AW210" i="3" s="1"/>
  <c r="AY218" i="3"/>
  <c r="AY217" i="3" s="1"/>
  <c r="AS216" i="3"/>
  <c r="AS215" i="3" s="1"/>
  <c r="AO216" i="3"/>
  <c r="AO215" i="3" s="1"/>
  <c r="AK216" i="3"/>
  <c r="AK215" i="3" s="1"/>
  <c r="AK210" i="3" s="1"/>
  <c r="AK209" i="3" s="1"/>
  <c r="AK208" i="3" s="1"/>
  <c r="AG216" i="3"/>
  <c r="AG215" i="3" s="1"/>
  <c r="AC216" i="3"/>
  <c r="AC215" i="3" s="1"/>
  <c r="Y216" i="3"/>
  <c r="Y215" i="3" s="1"/>
  <c r="T215" i="3"/>
  <c r="AQ215" i="3"/>
  <c r="AQ210" i="3" s="1"/>
  <c r="AQ209" i="3" s="1"/>
  <c r="AQ208" i="3" s="1"/>
  <c r="AA215" i="3"/>
  <c r="AD213" i="3"/>
  <c r="AD212" i="3" s="1"/>
  <c r="AD211" i="3" s="1"/>
  <c r="AE214" i="3"/>
  <c r="AE213" i="3" s="1"/>
  <c r="AE212" i="3" s="1"/>
  <c r="AE211" i="3" s="1"/>
  <c r="AA206" i="3"/>
  <c r="AA205" i="3" s="1"/>
  <c r="AA204" i="3" s="1"/>
  <c r="AY203" i="3"/>
  <c r="AY202" i="3" s="1"/>
  <c r="AY201" i="3" s="1"/>
  <c r="AY200" i="3" s="1"/>
  <c r="AX202" i="3"/>
  <c r="AX201" i="3" s="1"/>
  <c r="AX200" i="3" s="1"/>
  <c r="T202" i="3"/>
  <c r="T201" i="3" s="1"/>
  <c r="T200" i="3" s="1"/>
  <c r="X203" i="3"/>
  <c r="X202" i="3" s="1"/>
  <c r="X201" i="3" s="1"/>
  <c r="X200" i="3" s="1"/>
  <c r="AD202" i="3"/>
  <c r="AD201" i="3" s="1"/>
  <c r="AD200" i="3" s="1"/>
  <c r="AY191" i="3"/>
  <c r="AA191" i="3"/>
  <c r="AA190" i="3" s="1"/>
  <c r="AI173" i="3"/>
  <c r="AI172" i="3" s="1"/>
  <c r="AW175" i="3"/>
  <c r="AW174" i="3" s="1"/>
  <c r="AQ173" i="3"/>
  <c r="AQ172" i="3" s="1"/>
  <c r="U174" i="3"/>
  <c r="V159" i="3"/>
  <c r="AV133" i="3"/>
  <c r="AV132" i="3" s="1"/>
  <c r="AO131" i="3"/>
  <c r="AT126" i="3"/>
  <c r="AT125" i="3" s="1"/>
  <c r="AV127" i="3"/>
  <c r="AM303" i="3"/>
  <c r="O303" i="3"/>
  <c r="AO291" i="3"/>
  <c r="AO286" i="3" s="1"/>
  <c r="AN286" i="3"/>
  <c r="AB286" i="3"/>
  <c r="AB271" i="3"/>
  <c r="AI263" i="3"/>
  <c r="AI262" i="3" s="1"/>
  <c r="AI261" i="3" s="1"/>
  <c r="AT253" i="3"/>
  <c r="AT250" i="3" s="1"/>
  <c r="AT249" i="3" s="1"/>
  <c r="AV254" i="3"/>
  <c r="T236" i="3"/>
  <c r="T233" i="3" s="1"/>
  <c r="T232" i="3" s="1"/>
  <c r="X237" i="3"/>
  <c r="X236" i="3" s="1"/>
  <c r="S215" i="3"/>
  <c r="S210" i="3" s="1"/>
  <c r="S209" i="3" s="1"/>
  <c r="S208" i="3" s="1"/>
  <c r="AT213" i="3"/>
  <c r="AT212" i="3" s="1"/>
  <c r="AT211" i="3" s="1"/>
  <c r="AV214" i="3"/>
  <c r="AR190" i="3"/>
  <c r="U191" i="3"/>
  <c r="U190" i="3" s="1"/>
  <c r="P150" i="3"/>
  <c r="P149" i="3" s="1"/>
  <c r="V150" i="3"/>
  <c r="V149" i="3" s="1"/>
  <c r="AY349" i="3"/>
  <c r="AY348" i="3" s="1"/>
  <c r="AY347" i="3" s="1"/>
  <c r="AV345" i="3"/>
  <c r="AY343" i="3"/>
  <c r="AY342" i="3" s="1"/>
  <c r="AY339" i="3" s="1"/>
  <c r="AE343" i="3"/>
  <c r="AE342" i="3" s="1"/>
  <c r="AE331" i="3"/>
  <c r="AE330" i="3" s="1"/>
  <c r="AE329" i="3" s="1"/>
  <c r="AE311" i="3"/>
  <c r="AE310" i="3" s="1"/>
  <c r="AE309" i="3" s="1"/>
  <c r="AE308" i="3" s="1"/>
  <c r="AW301" i="3"/>
  <c r="AW300" i="3" s="1"/>
  <c r="AT298" i="3"/>
  <c r="AT297" i="3" s="1"/>
  <c r="AV299" i="3"/>
  <c r="AW295" i="3"/>
  <c r="AY296" i="3"/>
  <c r="AY295" i="3" s="1"/>
  <c r="AY292" i="3" s="1"/>
  <c r="AY291" i="3" s="1"/>
  <c r="AU292" i="3"/>
  <c r="AU291" i="3" s="1"/>
  <c r="AT293" i="3"/>
  <c r="AT292" i="3" s="1"/>
  <c r="AC291" i="3"/>
  <c r="AC286" i="3" s="1"/>
  <c r="W292" i="3"/>
  <c r="W291" i="3" s="1"/>
  <c r="W286" i="3" s="1"/>
  <c r="K292" i="3"/>
  <c r="K291" i="3" s="1"/>
  <c r="AN291" i="3"/>
  <c r="AW289" i="3"/>
  <c r="AW288" i="3" s="1"/>
  <c r="AW287" i="3" s="1"/>
  <c r="AY290" i="3"/>
  <c r="AY289" i="3" s="1"/>
  <c r="AY288" i="3" s="1"/>
  <c r="AY287" i="3" s="1"/>
  <c r="L286" i="3"/>
  <c r="AA284" i="3"/>
  <c r="AA283" i="3" s="1"/>
  <c r="AE285" i="3"/>
  <c r="AE284" i="3" s="1"/>
  <c r="AE283" i="3" s="1"/>
  <c r="AE279" i="3" s="1"/>
  <c r="AE271" i="3" s="1"/>
  <c r="AX279" i="3"/>
  <c r="T279" i="3"/>
  <c r="AP272" i="3"/>
  <c r="AP271" i="3" s="1"/>
  <c r="AL272" i="3"/>
  <c r="AL271" i="3" s="1"/>
  <c r="AH272" i="3"/>
  <c r="AH271" i="3" s="1"/>
  <c r="R272" i="3"/>
  <c r="O272" i="3"/>
  <c r="O271" i="3" s="1"/>
  <c r="Y271" i="3"/>
  <c r="AT264" i="3"/>
  <c r="AT263" i="3" s="1"/>
  <c r="AV265" i="3"/>
  <c r="Q262" i="3"/>
  <c r="Q261" i="3" s="1"/>
  <c r="S263" i="3"/>
  <c r="S262" i="3" s="1"/>
  <c r="S261" i="3" s="1"/>
  <c r="AD262" i="3"/>
  <c r="AD261" i="3" s="1"/>
  <c r="N262" i="3"/>
  <c r="N261" i="3" s="1"/>
  <c r="AY260" i="3"/>
  <c r="AY259" i="3" s="1"/>
  <c r="AY258" i="3" s="1"/>
  <c r="AW259" i="3"/>
  <c r="AW258" i="3" s="1"/>
  <c r="AW249" i="3" s="1"/>
  <c r="AO256" i="3"/>
  <c r="AO255" i="3" s="1"/>
  <c r="AO249" i="3" s="1"/>
  <c r="AV252" i="3"/>
  <c r="AU251" i="3"/>
  <c r="AU250" i="3" s="1"/>
  <c r="AU249" i="3" s="1"/>
  <c r="AP249" i="3"/>
  <c r="AP210" i="3" s="1"/>
  <c r="AP209" i="3" s="1"/>
  <c r="AP208" i="3" s="1"/>
  <c r="AK250" i="3"/>
  <c r="AK249" i="3" s="1"/>
  <c r="AF250" i="3"/>
  <c r="AF249" i="3" s="1"/>
  <c r="R249" i="3"/>
  <c r="R210" i="3" s="1"/>
  <c r="M251" i="3"/>
  <c r="M250" i="3" s="1"/>
  <c r="M249" i="3" s="1"/>
  <c r="M210" i="3" s="1"/>
  <c r="O249" i="3"/>
  <c r="Q248" i="3"/>
  <c r="Q247" i="3" s="1"/>
  <c r="Q244" i="3" s="1"/>
  <c r="P247" i="3"/>
  <c r="P244" i="3" s="1"/>
  <c r="P232" i="3" s="1"/>
  <c r="AV245" i="3"/>
  <c r="AV244" i="3" s="1"/>
  <c r="AL246" i="3"/>
  <c r="AL245" i="3" s="1"/>
  <c r="AL244" i="3" s="1"/>
  <c r="AK245" i="3"/>
  <c r="AK244" i="3" s="1"/>
  <c r="X244" i="3"/>
  <c r="AA242" i="3"/>
  <c r="AA241" i="3" s="1"/>
  <c r="AA232" i="3" s="1"/>
  <c r="AE243" i="3"/>
  <c r="AE242" i="3" s="1"/>
  <c r="AE241" i="3" s="1"/>
  <c r="AV237" i="3"/>
  <c r="AT236" i="3"/>
  <c r="AW232" i="3"/>
  <c r="AK232" i="3"/>
  <c r="AF232" i="3"/>
  <c r="U232" i="3"/>
  <c r="AR227" i="3"/>
  <c r="AR215" i="3" s="1"/>
  <c r="AN227" i="3"/>
  <c r="AJ227" i="3"/>
  <c r="AF227" i="3"/>
  <c r="AB227" i="3"/>
  <c r="AB215" i="3" s="1"/>
  <c r="AB210" i="3" s="1"/>
  <c r="AB209" i="3" s="1"/>
  <c r="AB208" i="3" s="1"/>
  <c r="W228" i="3"/>
  <c r="W227" i="3" s="1"/>
  <c r="AX225" i="3"/>
  <c r="AX224" i="3" s="1"/>
  <c r="AY226" i="3"/>
  <c r="AY225" i="3" s="1"/>
  <c r="AY224" i="3" s="1"/>
  <c r="AX219" i="3"/>
  <c r="AX216" i="3" s="1"/>
  <c r="AX215" i="3" s="1"/>
  <c r="AY220" i="3"/>
  <c r="AY219" i="3" s="1"/>
  <c r="AN215" i="3"/>
  <c r="AJ215" i="3"/>
  <c r="AJ210" i="3" s="1"/>
  <c r="AF215" i="3"/>
  <c r="AF210" i="3" s="1"/>
  <c r="AF209" i="3" s="1"/>
  <c r="AF208" i="3" s="1"/>
  <c r="AM215" i="3"/>
  <c r="AM210" i="3" s="1"/>
  <c r="W215" i="3"/>
  <c r="W210" i="3" s="1"/>
  <c r="W209" i="3" s="1"/>
  <c r="W208" i="3" s="1"/>
  <c r="AC210" i="3"/>
  <c r="AN210" i="3"/>
  <c r="O210" i="3"/>
  <c r="AL207" i="3"/>
  <c r="AL206" i="3" s="1"/>
  <c r="AL205" i="3" s="1"/>
  <c r="AL204" i="3" s="1"/>
  <c r="AK206" i="3"/>
  <c r="AK205" i="3" s="1"/>
  <c r="AK204" i="3" s="1"/>
  <c r="AH195" i="3"/>
  <c r="AL196" i="3"/>
  <c r="AL195" i="3" s="1"/>
  <c r="AU190" i="3"/>
  <c r="AU173" i="3" s="1"/>
  <c r="AU172" i="3" s="1"/>
  <c r="AI190" i="3"/>
  <c r="Q185" i="3"/>
  <c r="Q184" i="3" s="1"/>
  <c r="Q183" i="3" s="1"/>
  <c r="Q182" i="3" s="1"/>
  <c r="M184" i="3"/>
  <c r="M183" i="3" s="1"/>
  <c r="M182" i="3" s="1"/>
  <c r="AS174" i="3"/>
  <c r="AG174" i="3"/>
  <c r="AP174" i="3"/>
  <c r="AP173" i="3" s="1"/>
  <c r="AP172" i="3" s="1"/>
  <c r="S174" i="3"/>
  <c r="S173" i="3" s="1"/>
  <c r="S172" i="3" s="1"/>
  <c r="K174" i="3"/>
  <c r="AV147" i="3"/>
  <c r="AV146" i="3" s="1"/>
  <c r="AV145" i="3" s="1"/>
  <c r="AL148" i="3"/>
  <c r="AL147" i="3" s="1"/>
  <c r="AL146" i="3" s="1"/>
  <c r="AL145" i="3" s="1"/>
  <c r="AK147" i="3"/>
  <c r="AK146" i="3" s="1"/>
  <c r="AK145" i="3" s="1"/>
  <c r="AV138" i="3"/>
  <c r="AZ139" i="3"/>
  <c r="AZ138" i="3" s="1"/>
  <c r="AL139" i="3"/>
  <c r="AL138" i="3" s="1"/>
  <c r="AK138" i="3"/>
  <c r="AV302" i="3"/>
  <c r="AV296" i="3"/>
  <c r="X294" i="3"/>
  <c r="X293" i="3" s="1"/>
  <c r="AV290" i="3"/>
  <c r="M284" i="3"/>
  <c r="M283" i="3" s="1"/>
  <c r="M279" i="3" s="1"/>
  <c r="AT281" i="3"/>
  <c r="AT280" i="3" s="1"/>
  <c r="AT279" i="3" s="1"/>
  <c r="X278" i="3"/>
  <c r="X277" i="3" s="1"/>
  <c r="X276" i="3" s="1"/>
  <c r="X272" i="3" s="1"/>
  <c r="X271" i="3" s="1"/>
  <c r="AW277" i="3"/>
  <c r="AW276" i="3" s="1"/>
  <c r="AW272" i="3" s="1"/>
  <c r="AW271" i="3" s="1"/>
  <c r="M277" i="3"/>
  <c r="M276" i="3" s="1"/>
  <c r="M272" i="3" s="1"/>
  <c r="M271" i="3" s="1"/>
  <c r="AE270" i="3"/>
  <c r="AE269" i="3" s="1"/>
  <c r="AE268" i="3" s="1"/>
  <c r="AE262" i="3" s="1"/>
  <c r="AE261" i="3" s="1"/>
  <c r="AV267" i="3"/>
  <c r="X260" i="3"/>
  <c r="X259" i="3" s="1"/>
  <c r="X258" i="3" s="1"/>
  <c r="AL257" i="3"/>
  <c r="AL256" i="3" s="1"/>
  <c r="AL255" i="3" s="1"/>
  <c r="T256" i="3"/>
  <c r="T255" i="3" s="1"/>
  <c r="T249" i="3" s="1"/>
  <c r="Q254" i="3"/>
  <c r="Q253" i="3" s="1"/>
  <c r="Q250" i="3" s="1"/>
  <c r="Q249" i="3" s="1"/>
  <c r="AA253" i="3"/>
  <c r="AA250" i="3" s="1"/>
  <c r="AA249" i="3" s="1"/>
  <c r="AL252" i="3"/>
  <c r="AL251" i="3" s="1"/>
  <c r="AL250" i="3" s="1"/>
  <c r="AL249" i="3" s="1"/>
  <c r="AE248" i="3"/>
  <c r="AE247" i="3" s="1"/>
  <c r="X243" i="3"/>
  <c r="X242" i="3" s="1"/>
  <c r="X241" i="3" s="1"/>
  <c r="AL240" i="3"/>
  <c r="AL239" i="3" s="1"/>
  <c r="AL238" i="3" s="1"/>
  <c r="AS237" i="3"/>
  <c r="AS236" i="3" s="1"/>
  <c r="AL235" i="3"/>
  <c r="AL234" i="3" s="1"/>
  <c r="AL233" i="3" s="1"/>
  <c r="AV231" i="3"/>
  <c r="AY229" i="3"/>
  <c r="AY228" i="3" s="1"/>
  <c r="AY223" i="3"/>
  <c r="AV218" i="3"/>
  <c r="X214" i="3"/>
  <c r="X213" i="3" s="1"/>
  <c r="X212" i="3" s="1"/>
  <c r="X211" i="3" s="1"/>
  <c r="AV207" i="3"/>
  <c r="X207" i="3"/>
  <c r="X206" i="3" s="1"/>
  <c r="X205" i="3" s="1"/>
  <c r="X204" i="3" s="1"/>
  <c r="AS203" i="3"/>
  <c r="AS202" i="3" s="1"/>
  <c r="AS201" i="3" s="1"/>
  <c r="AS200" i="3" s="1"/>
  <c r="Q203" i="3"/>
  <c r="Q202" i="3" s="1"/>
  <c r="Q201" i="3" s="1"/>
  <c r="Q200" i="3" s="1"/>
  <c r="Q190" i="3" s="1"/>
  <c r="AV199" i="3"/>
  <c r="AT198" i="3"/>
  <c r="AT197" i="3" s="1"/>
  <c r="AE199" i="3"/>
  <c r="AE198" i="3" s="1"/>
  <c r="AE197" i="3" s="1"/>
  <c r="AE191" i="3" s="1"/>
  <c r="AE190" i="3" s="1"/>
  <c r="M195" i="3"/>
  <c r="M192" i="3" s="1"/>
  <c r="M191" i="3" s="1"/>
  <c r="M190" i="3" s="1"/>
  <c r="AZ192" i="3"/>
  <c r="AV192" i="3"/>
  <c r="AS194" i="3"/>
  <c r="AS193" i="3" s="1"/>
  <c r="AS192" i="3" s="1"/>
  <c r="AS191" i="3" s="1"/>
  <c r="AS190" i="3" s="1"/>
  <c r="AD192" i="3"/>
  <c r="AD191" i="3" s="1"/>
  <c r="AD190" i="3" s="1"/>
  <c r="AG192" i="3"/>
  <c r="AG191" i="3" s="1"/>
  <c r="AG190" i="3" s="1"/>
  <c r="T191" i="3"/>
  <c r="T190" i="3" s="1"/>
  <c r="P190" i="3"/>
  <c r="L190" i="3"/>
  <c r="AQ191" i="3"/>
  <c r="AQ190" i="3" s="1"/>
  <c r="V191" i="3"/>
  <c r="V190" i="3" s="1"/>
  <c r="N191" i="3"/>
  <c r="N190" i="3" s="1"/>
  <c r="AX175" i="3"/>
  <c r="AX174" i="3" s="1"/>
  <c r="AF175" i="3"/>
  <c r="AF174" i="3" s="1"/>
  <c r="Z175" i="3"/>
  <c r="Z174" i="3" s="1"/>
  <c r="Z173" i="3" s="1"/>
  <c r="Z172" i="3" s="1"/>
  <c r="R175" i="3"/>
  <c r="R174" i="3" s="1"/>
  <c r="AY171" i="3"/>
  <c r="AY170" i="3" s="1"/>
  <c r="AY169" i="3" s="1"/>
  <c r="AY159" i="3" s="1"/>
  <c r="T170" i="3"/>
  <c r="T169" i="3" s="1"/>
  <c r="X171" i="3"/>
  <c r="X170" i="3" s="1"/>
  <c r="X169" i="3" s="1"/>
  <c r="AV165" i="3"/>
  <c r="AT164" i="3"/>
  <c r="AT163" i="3" s="1"/>
  <c r="AE165" i="3"/>
  <c r="AE164" i="3" s="1"/>
  <c r="AE163" i="3" s="1"/>
  <c r="AE159" i="3" s="1"/>
  <c r="AA159" i="3"/>
  <c r="AX159" i="3"/>
  <c r="AH161" i="3"/>
  <c r="AH160" i="3" s="1"/>
  <c r="AH159" i="3" s="1"/>
  <c r="AL162" i="3"/>
  <c r="AL161" i="3" s="1"/>
  <c r="AL160" i="3" s="1"/>
  <c r="AL159" i="3" s="1"/>
  <c r="AP159" i="3"/>
  <c r="R159" i="3"/>
  <c r="AM159" i="3"/>
  <c r="AM150" i="3" s="1"/>
  <c r="AM149" i="3" s="1"/>
  <c r="O159" i="3"/>
  <c r="Y150" i="3"/>
  <c r="Y149" i="3" s="1"/>
  <c r="AX129" i="3"/>
  <c r="AX128" i="3" s="1"/>
  <c r="AY130" i="3"/>
  <c r="AY129" i="3" s="1"/>
  <c r="AY128" i="3" s="1"/>
  <c r="W121" i="3"/>
  <c r="W120" i="3" s="1"/>
  <c r="X122" i="3"/>
  <c r="X121" i="3" s="1"/>
  <c r="X120" i="3" s="1"/>
  <c r="S112" i="3"/>
  <c r="W112" i="3"/>
  <c r="W107" i="3" s="1"/>
  <c r="W106" i="3" s="1"/>
  <c r="W105" i="3" s="1"/>
  <c r="AU107" i="3"/>
  <c r="AU106" i="3" s="1"/>
  <c r="AE302" i="3"/>
  <c r="AE301" i="3" s="1"/>
  <c r="AE300" i="3" s="1"/>
  <c r="X296" i="3"/>
  <c r="X295" i="3" s="1"/>
  <c r="X282" i="3"/>
  <c r="X281" i="3" s="1"/>
  <c r="X280" i="3" s="1"/>
  <c r="X279" i="3" s="1"/>
  <c r="X267" i="3"/>
  <c r="X266" i="3" s="1"/>
  <c r="AK192" i="3"/>
  <c r="AK191" i="3" s="1"/>
  <c r="AK190" i="3" s="1"/>
  <c r="AK173" i="3" s="1"/>
  <c r="AK172" i="3" s="1"/>
  <c r="AF190" i="3"/>
  <c r="Y192" i="3"/>
  <c r="Y191" i="3" s="1"/>
  <c r="Y190" i="3" s="1"/>
  <c r="AP191" i="3"/>
  <c r="AP190" i="3" s="1"/>
  <c r="S191" i="3"/>
  <c r="S190" i="3" s="1"/>
  <c r="K191" i="3"/>
  <c r="K190" i="3" s="1"/>
  <c r="T188" i="3"/>
  <c r="T187" i="3" s="1"/>
  <c r="T186" i="3" s="1"/>
  <c r="AO184" i="3"/>
  <c r="AO183" i="3" s="1"/>
  <c r="AO182" i="3" s="1"/>
  <c r="AH180" i="3"/>
  <c r="AH179" i="3" s="1"/>
  <c r="AH175" i="3" s="1"/>
  <c r="AH174" i="3" s="1"/>
  <c r="X175" i="3"/>
  <c r="X174" i="3" s="1"/>
  <c r="AO177" i="3"/>
  <c r="AO176" i="3" s="1"/>
  <c r="AJ175" i="3"/>
  <c r="AJ174" i="3" s="1"/>
  <c r="AJ173" i="3" s="1"/>
  <c r="AJ172" i="3" s="1"/>
  <c r="W175" i="3"/>
  <c r="W174" i="3" s="1"/>
  <c r="W173" i="3" s="1"/>
  <c r="W172" i="3" s="1"/>
  <c r="T167" i="3"/>
  <c r="T166" i="3" s="1"/>
  <c r="T159" i="3" s="1"/>
  <c r="T150" i="3" s="1"/>
  <c r="T149" i="3" s="1"/>
  <c r="X168" i="3"/>
  <c r="X167" i="3" s="1"/>
  <c r="X166" i="3" s="1"/>
  <c r="X159" i="3" s="1"/>
  <c r="AI159" i="3"/>
  <c r="W159" i="3"/>
  <c r="W150" i="3" s="1"/>
  <c r="W149" i="3" s="1"/>
  <c r="AO157" i="3"/>
  <c r="AO156" i="3" s="1"/>
  <c r="AO155" i="3" s="1"/>
  <c r="AO150" i="3" s="1"/>
  <c r="AO149" i="3" s="1"/>
  <c r="AS158" i="3"/>
  <c r="AS157" i="3" s="1"/>
  <c r="AS156" i="3" s="1"/>
  <c r="AS155" i="3" s="1"/>
  <c r="T157" i="3"/>
  <c r="T156" i="3" s="1"/>
  <c r="T155" i="3" s="1"/>
  <c r="X158" i="3"/>
  <c r="X157" i="3" s="1"/>
  <c r="X156" i="3" s="1"/>
  <c r="X155" i="3" s="1"/>
  <c r="S150" i="3"/>
  <c r="S149" i="3" s="1"/>
  <c r="AN150" i="3"/>
  <c r="AN149" i="3" s="1"/>
  <c r="AF150" i="3"/>
  <c r="AF149" i="3" s="1"/>
  <c r="AS141" i="3"/>
  <c r="AS140" i="3" s="1"/>
  <c r="AR140" i="3"/>
  <c r="AR135" i="3"/>
  <c r="Y135" i="3"/>
  <c r="R131" i="3"/>
  <c r="R107" i="3" s="1"/>
  <c r="R106" i="3" s="1"/>
  <c r="R105" i="3" s="1"/>
  <c r="AX103" i="3"/>
  <c r="AX102" i="3" s="1"/>
  <c r="AX101" i="3" s="1"/>
  <c r="AY104" i="3"/>
  <c r="AY103" i="3" s="1"/>
  <c r="AY102" i="3" s="1"/>
  <c r="AY101" i="3" s="1"/>
  <c r="AQ90" i="3"/>
  <c r="AY299" i="3"/>
  <c r="AY298" i="3" s="1"/>
  <c r="AY297" i="3" s="1"/>
  <c r="AV275" i="3"/>
  <c r="AY270" i="3"/>
  <c r="AY269" i="3" s="1"/>
  <c r="AY268" i="3" s="1"/>
  <c r="AY265" i="3"/>
  <c r="AY264" i="3" s="1"/>
  <c r="AY263" i="3" s="1"/>
  <c r="AV257" i="3"/>
  <c r="AY254" i="3"/>
  <c r="AY253" i="3" s="1"/>
  <c r="AY250" i="3" s="1"/>
  <c r="AY249" i="3" s="1"/>
  <c r="T198" i="3"/>
  <c r="T197" i="3" s="1"/>
  <c r="X199" i="3"/>
  <c r="X198" i="3" s="1"/>
  <c r="X197" i="3" s="1"/>
  <c r="AX192" i="3"/>
  <c r="AX191" i="3" s="1"/>
  <c r="AX190" i="3" s="1"/>
  <c r="AT192" i="3"/>
  <c r="AH193" i="3"/>
  <c r="AL194" i="3"/>
  <c r="AL193" i="3" s="1"/>
  <c r="X192" i="3"/>
  <c r="X191" i="3" s="1"/>
  <c r="X190" i="3" s="1"/>
  <c r="AW192" i="3"/>
  <c r="AO192" i="3"/>
  <c r="AO191" i="3" s="1"/>
  <c r="AO190" i="3" s="1"/>
  <c r="AJ190" i="3"/>
  <c r="AC192" i="3"/>
  <c r="AC191" i="3" s="1"/>
  <c r="AC190" i="3" s="1"/>
  <c r="AM191" i="3"/>
  <c r="AM190" i="3" s="1"/>
  <c r="AM173" i="3" s="1"/>
  <c r="AM172" i="3" s="1"/>
  <c r="Z190" i="3"/>
  <c r="R191" i="3"/>
  <c r="R190" i="3" s="1"/>
  <c r="AL175" i="3"/>
  <c r="AL174" i="3" s="1"/>
  <c r="AD174" i="3"/>
  <c r="AD173" i="3" s="1"/>
  <c r="AD172" i="3" s="1"/>
  <c r="AR175" i="3"/>
  <c r="AR174" i="3" s="1"/>
  <c r="AN174" i="3"/>
  <c r="AN173" i="3" s="1"/>
  <c r="AN172" i="3" s="1"/>
  <c r="AB175" i="3"/>
  <c r="AB174" i="3" s="1"/>
  <c r="AB173" i="3" s="1"/>
  <c r="AB172" i="3" s="1"/>
  <c r="P175" i="3"/>
  <c r="P174" i="3" s="1"/>
  <c r="P173" i="3" s="1"/>
  <c r="P172" i="3" s="1"/>
  <c r="L174" i="3"/>
  <c r="L173" i="3" s="1"/>
  <c r="L172" i="3" s="1"/>
  <c r="AE175" i="3"/>
  <c r="AE174" i="3" s="1"/>
  <c r="V174" i="3"/>
  <c r="V173" i="3" s="1"/>
  <c r="V172" i="3" s="1"/>
  <c r="N175" i="3"/>
  <c r="N174" i="3" s="1"/>
  <c r="N173" i="3" s="1"/>
  <c r="N172" i="3" s="1"/>
  <c r="Y174" i="3"/>
  <c r="AV171" i="3"/>
  <c r="AT170" i="3"/>
  <c r="AT169" i="3" s="1"/>
  <c r="T164" i="3"/>
  <c r="T163" i="3" s="1"/>
  <c r="X165" i="3"/>
  <c r="X164" i="3" s="1"/>
  <c r="X163" i="3" s="1"/>
  <c r="AR159" i="3"/>
  <c r="AR150" i="3" s="1"/>
  <c r="AR149" i="3" s="1"/>
  <c r="Z159" i="3"/>
  <c r="P159" i="3"/>
  <c r="AU159" i="3"/>
  <c r="AU150" i="3" s="1"/>
  <c r="AU149" i="3" s="1"/>
  <c r="AI150" i="3"/>
  <c r="AI149" i="3" s="1"/>
  <c r="AV143" i="3"/>
  <c r="AV142" i="3" s="1"/>
  <c r="AZ144" i="3"/>
  <c r="AZ143" i="3" s="1"/>
  <c r="AZ142" i="3" s="1"/>
  <c r="Q144" i="3"/>
  <c r="Q143" i="3" s="1"/>
  <c r="Q142" i="3" s="1"/>
  <c r="P143" i="3"/>
  <c r="P142" i="3" s="1"/>
  <c r="AL135" i="3"/>
  <c r="AI131" i="3"/>
  <c r="AI107" i="3" s="1"/>
  <c r="AI106" i="3" s="1"/>
  <c r="AI105" i="3" s="1"/>
  <c r="AL131" i="3"/>
  <c r="T120" i="3"/>
  <c r="AK90" i="3"/>
  <c r="M90" i="3"/>
  <c r="AA188" i="3"/>
  <c r="AA187" i="3" s="1"/>
  <c r="AA186" i="3" s="1"/>
  <c r="T184" i="3"/>
  <c r="T183" i="3" s="1"/>
  <c r="T182" i="3" s="1"/>
  <c r="AO180" i="3"/>
  <c r="AO179" i="3" s="1"/>
  <c r="M180" i="3"/>
  <c r="M179" i="3" s="1"/>
  <c r="T177" i="3"/>
  <c r="T176" i="3" s="1"/>
  <c r="T175" i="3" s="1"/>
  <c r="AW159" i="3"/>
  <c r="AG159" i="3"/>
  <c r="AG150" i="3" s="1"/>
  <c r="AG149" i="3" s="1"/>
  <c r="U159" i="3"/>
  <c r="Q159" i="3"/>
  <c r="AJ159" i="3"/>
  <c r="AJ150" i="3" s="1"/>
  <c r="AJ149" i="3" s="1"/>
  <c r="AV153" i="3"/>
  <c r="AV152" i="3" s="1"/>
  <c r="AV151" i="3" s="1"/>
  <c r="AL154" i="3"/>
  <c r="AL153" i="3" s="1"/>
  <c r="AL152" i="3" s="1"/>
  <c r="AL151" i="3" s="1"/>
  <c r="AL150" i="3" s="1"/>
  <c r="AL149" i="3" s="1"/>
  <c r="AK153" i="3"/>
  <c r="AK152" i="3" s="1"/>
  <c r="AK151" i="3" s="1"/>
  <c r="AX150" i="3"/>
  <c r="AX149" i="3" s="1"/>
  <c r="AP150" i="3"/>
  <c r="AP149" i="3" s="1"/>
  <c r="Z150" i="3"/>
  <c r="Z149" i="3" s="1"/>
  <c r="N150" i="3"/>
  <c r="N149" i="3" s="1"/>
  <c r="U150" i="3"/>
  <c r="U149" i="3" s="1"/>
  <c r="Q141" i="3"/>
  <c r="Q140" i="3" s="1"/>
  <c r="Q135" i="3" s="1"/>
  <c r="P140" i="3"/>
  <c r="AV137" i="3"/>
  <c r="AT136" i="3"/>
  <c r="AT135" i="3" s="1"/>
  <c r="AT131" i="3" s="1"/>
  <c r="AK135" i="3"/>
  <c r="AK131" i="3" s="1"/>
  <c r="AK107" i="3" s="1"/>
  <c r="AK106" i="3" s="1"/>
  <c r="AU131" i="3"/>
  <c r="AF131" i="3"/>
  <c r="AG131" i="3"/>
  <c r="P129" i="3"/>
  <c r="P128" i="3" s="1"/>
  <c r="AX126" i="3"/>
  <c r="AX125" i="3" s="1"/>
  <c r="AY127" i="3"/>
  <c r="AY126" i="3" s="1"/>
  <c r="AY125" i="3" s="1"/>
  <c r="AT123" i="3"/>
  <c r="AV124" i="3"/>
  <c r="AS122" i="3"/>
  <c r="AS121" i="3" s="1"/>
  <c r="AS120" i="3" s="1"/>
  <c r="AR121" i="3"/>
  <c r="AR120" i="3" s="1"/>
  <c r="AT120" i="3"/>
  <c r="AR118" i="3"/>
  <c r="AR113" i="3" s="1"/>
  <c r="AR112" i="3" s="1"/>
  <c r="AS119" i="3"/>
  <c r="AS118" i="3" s="1"/>
  <c r="AV116" i="3"/>
  <c r="AX114" i="3"/>
  <c r="AX113" i="3" s="1"/>
  <c r="AY115" i="3"/>
  <c r="AY114" i="3" s="1"/>
  <c r="S107" i="3"/>
  <c r="S106" i="3" s="1"/>
  <c r="AJ107" i="3"/>
  <c r="AJ106" i="3" s="1"/>
  <c r="AX90" i="3"/>
  <c r="AW198" i="3"/>
  <c r="AW197" i="3" s="1"/>
  <c r="AW170" i="3"/>
  <c r="AW169" i="3" s="1"/>
  <c r="AW167" i="3"/>
  <c r="AW166" i="3" s="1"/>
  <c r="AW164" i="3"/>
  <c r="AW163" i="3" s="1"/>
  <c r="AS162" i="3"/>
  <c r="AS161" i="3" s="1"/>
  <c r="AS160" i="3" s="1"/>
  <c r="AS159" i="3" s="1"/>
  <c r="AS150" i="3" s="1"/>
  <c r="AS149" i="3" s="1"/>
  <c r="AK159" i="3"/>
  <c r="Y159" i="3"/>
  <c r="AV158" i="3"/>
  <c r="AT157" i="3"/>
  <c r="AT156" i="3" s="1"/>
  <c r="AT155" i="3" s="1"/>
  <c r="AD150" i="3"/>
  <c r="AD149" i="3" s="1"/>
  <c r="Q150" i="3"/>
  <c r="Q149" i="3" s="1"/>
  <c r="AY148" i="3"/>
  <c r="AY147" i="3" s="1"/>
  <c r="AY146" i="3" s="1"/>
  <c r="AY145" i="3" s="1"/>
  <c r="AW147" i="3"/>
  <c r="AW146" i="3" s="1"/>
  <c r="AW145" i="3" s="1"/>
  <c r="AH143" i="3"/>
  <c r="AH142" i="3" s="1"/>
  <c r="AL144" i="3"/>
  <c r="AL143" i="3" s="1"/>
  <c r="AL142" i="3" s="1"/>
  <c r="AZ141" i="3"/>
  <c r="AZ140" i="3" s="1"/>
  <c r="AY139" i="3"/>
  <c r="AY138" i="3" s="1"/>
  <c r="AW138" i="3"/>
  <c r="AW135" i="3" s="1"/>
  <c r="AW131" i="3" s="1"/>
  <c r="AY137" i="3"/>
  <c r="AY136" i="3" s="1"/>
  <c r="AX136" i="3"/>
  <c r="AX135" i="3" s="1"/>
  <c r="AH135" i="3"/>
  <c r="AH131" i="3" s="1"/>
  <c r="AH107" i="3" s="1"/>
  <c r="AH106" i="3" s="1"/>
  <c r="AH105" i="3" s="1"/>
  <c r="T136" i="3"/>
  <c r="T135" i="3" s="1"/>
  <c r="X137" i="3"/>
  <c r="X136" i="3" s="1"/>
  <c r="P135" i="3"/>
  <c r="P131" i="3" s="1"/>
  <c r="W133" i="3"/>
  <c r="W132" i="3" s="1"/>
  <c r="W131" i="3" s="1"/>
  <c r="X134" i="3"/>
  <c r="X133" i="3" s="1"/>
  <c r="X132" i="3" s="1"/>
  <c r="AX131" i="3"/>
  <c r="Y131" i="3"/>
  <c r="T131" i="3"/>
  <c r="AB131" i="3"/>
  <c r="P126" i="3"/>
  <c r="P125" i="3" s="1"/>
  <c r="AX123" i="3"/>
  <c r="AX120" i="3" s="1"/>
  <c r="AY124" i="3"/>
  <c r="AY123" i="3" s="1"/>
  <c r="AG112" i="3"/>
  <c r="AO120" i="3"/>
  <c r="AB120" i="3"/>
  <c r="AB112" i="3" s="1"/>
  <c r="AB107" i="3" s="1"/>
  <c r="AB106" i="3" s="1"/>
  <c r="AB105" i="3" s="1"/>
  <c r="AV118" i="3"/>
  <c r="AZ119" i="3"/>
  <c r="AZ118" i="3" s="1"/>
  <c r="AH112" i="3"/>
  <c r="AA116" i="3"/>
  <c r="V113" i="3"/>
  <c r="V112" i="3" s="1"/>
  <c r="AD113" i="3"/>
  <c r="AU112" i="3"/>
  <c r="AP90" i="3"/>
  <c r="AP61" i="3" s="1"/>
  <c r="AP9" i="3" s="1"/>
  <c r="AB90" i="3"/>
  <c r="L90" i="3"/>
  <c r="V90" i="3"/>
  <c r="AN90" i="3"/>
  <c r="AY189" i="3"/>
  <c r="AY188" i="3" s="1"/>
  <c r="AY187" i="3" s="1"/>
  <c r="AY186" i="3" s="1"/>
  <c r="AY174" i="3" s="1"/>
  <c r="AV185" i="3"/>
  <c r="AV178" i="3"/>
  <c r="AO161" i="3"/>
  <c r="AO160" i="3" s="1"/>
  <c r="AO159" i="3" s="1"/>
  <c r="AC159" i="3"/>
  <c r="AY154" i="3"/>
  <c r="AY153" i="3" s="1"/>
  <c r="AY152" i="3" s="1"/>
  <c r="AY151" i="3" s="1"/>
  <c r="AW153" i="3"/>
  <c r="AW152" i="3" s="1"/>
  <c r="AW151" i="3" s="1"/>
  <c r="AH150" i="3"/>
  <c r="AH149" i="3" s="1"/>
  <c r="R150" i="3"/>
  <c r="R149" i="3" s="1"/>
  <c r="AC150" i="3"/>
  <c r="AC149" i="3" s="1"/>
  <c r="AA147" i="3"/>
  <c r="AA146" i="3" s="1"/>
  <c r="AA145" i="3" s="1"/>
  <c r="AE148" i="3"/>
  <c r="AE147" i="3" s="1"/>
  <c r="AE146" i="3" s="1"/>
  <c r="AE145" i="3" s="1"/>
  <c r="AS144" i="3"/>
  <c r="AS143" i="3" s="1"/>
  <c r="AS142" i="3" s="1"/>
  <c r="AR143" i="3"/>
  <c r="AR142" i="3" s="1"/>
  <c r="AH140" i="3"/>
  <c r="AL141" i="3"/>
  <c r="AL140" i="3" s="1"/>
  <c r="AA138" i="3"/>
  <c r="AA135" i="3" s="1"/>
  <c r="AA131" i="3" s="1"/>
  <c r="AE139" i="3"/>
  <c r="AE138" i="3" s="1"/>
  <c r="AO135" i="3"/>
  <c r="AE137" i="3"/>
  <c r="AE136" i="3" s="1"/>
  <c r="AD136" i="3"/>
  <c r="AD135" i="3" s="1"/>
  <c r="AD131" i="3" s="1"/>
  <c r="AQ131" i="3"/>
  <c r="U135" i="3"/>
  <c r="U131" i="3" s="1"/>
  <c r="O131" i="3"/>
  <c r="O107" i="3" s="1"/>
  <c r="O106" i="3" s="1"/>
  <c r="O105" i="3" s="1"/>
  <c r="AS134" i="3"/>
  <c r="AS133" i="3" s="1"/>
  <c r="AS132" i="3" s="1"/>
  <c r="AS131" i="3" s="1"/>
  <c r="AR133" i="3"/>
  <c r="AR132" i="3" s="1"/>
  <c r="AC131" i="3"/>
  <c r="AM131" i="3"/>
  <c r="AT129" i="3"/>
  <c r="AT128" i="3" s="1"/>
  <c r="AV130" i="3"/>
  <c r="P123" i="3"/>
  <c r="P120" i="3" s="1"/>
  <c r="AZ122" i="3"/>
  <c r="AZ121" i="3" s="1"/>
  <c r="AP112" i="3"/>
  <c r="AL113" i="3"/>
  <c r="AL112" i="3" s="1"/>
  <c r="AU99" i="3"/>
  <c r="AU98" i="3" s="1"/>
  <c r="AU97" i="3" s="1"/>
  <c r="AU90" i="3" s="1"/>
  <c r="AV100" i="3"/>
  <c r="AE96" i="3"/>
  <c r="AE95" i="3" s="1"/>
  <c r="AA95" i="3"/>
  <c r="AO92" i="3"/>
  <c r="AO91" i="3" s="1"/>
  <c r="AO90" i="3" s="1"/>
  <c r="AM90" i="3"/>
  <c r="X154" i="3"/>
  <c r="X153" i="3" s="1"/>
  <c r="X152" i="3" s="1"/>
  <c r="X151" i="3" s="1"/>
  <c r="X148" i="3"/>
  <c r="X147" i="3" s="1"/>
  <c r="X146" i="3" s="1"/>
  <c r="X145" i="3" s="1"/>
  <c r="AE144" i="3"/>
  <c r="AE143" i="3" s="1"/>
  <c r="AE142" i="3" s="1"/>
  <c r="AE141" i="3"/>
  <c r="AE140" i="3" s="1"/>
  <c r="X139" i="3"/>
  <c r="X138" i="3" s="1"/>
  <c r="AS137" i="3"/>
  <c r="AS136" i="3" s="1"/>
  <c r="AS135" i="3" s="1"/>
  <c r="AP135" i="3"/>
  <c r="AP131" i="3" s="1"/>
  <c r="AP107" i="3" s="1"/>
  <c r="AP106" i="3" s="1"/>
  <c r="AP105" i="3" s="1"/>
  <c r="Z135" i="3"/>
  <c r="Z131" i="3" s="1"/>
  <c r="Z107" i="3" s="1"/>
  <c r="Z106" i="3" s="1"/>
  <c r="Z105" i="3" s="1"/>
  <c r="V135" i="3"/>
  <c r="V131" i="3" s="1"/>
  <c r="R135" i="3"/>
  <c r="N135" i="3"/>
  <c r="N131" i="3" s="1"/>
  <c r="N107" i="3" s="1"/>
  <c r="N106" i="3" s="1"/>
  <c r="N105" i="3" s="1"/>
  <c r="AY134" i="3"/>
  <c r="AY133" i="3" s="1"/>
  <c r="AY132" i="3" s="1"/>
  <c r="AY122" i="3"/>
  <c r="AY121" i="3" s="1"/>
  <c r="AY120" i="3" s="1"/>
  <c r="AA118" i="3"/>
  <c r="AE119" i="3"/>
  <c r="AE118" i="3" s="1"/>
  <c r="Q119" i="3"/>
  <c r="Q118" i="3" s="1"/>
  <c r="U113" i="3"/>
  <c r="U112" i="3" s="1"/>
  <c r="U107" i="3" s="1"/>
  <c r="U106" i="3" s="1"/>
  <c r="U105" i="3" s="1"/>
  <c r="AW113" i="3"/>
  <c r="AW112" i="3" s="1"/>
  <c r="AO114" i="3"/>
  <c r="AO113" i="3" s="1"/>
  <c r="AS115" i="3"/>
  <c r="AS114" i="3" s="1"/>
  <c r="AS113" i="3" s="1"/>
  <c r="AE115" i="3"/>
  <c r="AE114" i="3" s="1"/>
  <c r="X115" i="3"/>
  <c r="X114" i="3" s="1"/>
  <c r="X113" i="3" s="1"/>
  <c r="X112" i="3" s="1"/>
  <c r="AJ112" i="3"/>
  <c r="AF112" i="3"/>
  <c r="AF107" i="3" s="1"/>
  <c r="AF106" i="3" s="1"/>
  <c r="AF105" i="3" s="1"/>
  <c r="AV110" i="3"/>
  <c r="AV109" i="3" s="1"/>
  <c r="AV108" i="3" s="1"/>
  <c r="AZ111" i="3"/>
  <c r="AZ110" i="3" s="1"/>
  <c r="AZ109" i="3" s="1"/>
  <c r="AZ108" i="3" s="1"/>
  <c r="AL111" i="3"/>
  <c r="AL110" i="3" s="1"/>
  <c r="AL109" i="3" s="1"/>
  <c r="AL108" i="3" s="1"/>
  <c r="AE111" i="3"/>
  <c r="AE110" i="3" s="1"/>
  <c r="AE109" i="3" s="1"/>
  <c r="AE108" i="3" s="1"/>
  <c r="AT110" i="3"/>
  <c r="AT109" i="3" s="1"/>
  <c r="AT108" i="3" s="1"/>
  <c r="AA110" i="3"/>
  <c r="AA109" i="3" s="1"/>
  <c r="AA108" i="3" s="1"/>
  <c r="AE104" i="3"/>
  <c r="AE103" i="3" s="1"/>
  <c r="AE102" i="3" s="1"/>
  <c r="AE101" i="3" s="1"/>
  <c r="X104" i="3"/>
  <c r="X103" i="3" s="1"/>
  <c r="X102" i="3" s="1"/>
  <c r="X101" i="3" s="1"/>
  <c r="M103" i="3"/>
  <c r="M102" i="3" s="1"/>
  <c r="M101" i="3" s="1"/>
  <c r="X100" i="3"/>
  <c r="X99" i="3" s="1"/>
  <c r="X98" i="3" s="1"/>
  <c r="X97" i="3" s="1"/>
  <c r="X90" i="3" s="1"/>
  <c r="Q100" i="3"/>
  <c r="Q99" i="3" s="1"/>
  <c r="Q98" i="3" s="1"/>
  <c r="Q97" i="3" s="1"/>
  <c r="Q90" i="3" s="1"/>
  <c r="AT93" i="3"/>
  <c r="AT92" i="3" s="1"/>
  <c r="AT91" i="3" s="1"/>
  <c r="AV94" i="3"/>
  <c r="AL94" i="3"/>
  <c r="AL93" i="3" s="1"/>
  <c r="AL92" i="3" s="1"/>
  <c r="AL91" i="3" s="1"/>
  <c r="AL90" i="3" s="1"/>
  <c r="AE94" i="3"/>
  <c r="AE93" i="3" s="1"/>
  <c r="AE92" i="3" s="1"/>
  <c r="AE91" i="3" s="1"/>
  <c r="AE90" i="3" s="1"/>
  <c r="AI92" i="3"/>
  <c r="AI91" i="3" s="1"/>
  <c r="AI90" i="3" s="1"/>
  <c r="P92" i="3"/>
  <c r="P91" i="3" s="1"/>
  <c r="P90" i="3" s="1"/>
  <c r="K92" i="3"/>
  <c r="K91" i="3" s="1"/>
  <c r="K90" i="3" s="1"/>
  <c r="AC90" i="3"/>
  <c r="U90" i="3"/>
  <c r="AQ81" i="3"/>
  <c r="AQ80" i="3" s="1"/>
  <c r="AX82" i="3"/>
  <c r="AX81" i="3" s="1"/>
  <c r="AX80" i="3" s="1"/>
  <c r="AE82" i="3"/>
  <c r="AE81" i="3" s="1"/>
  <c r="AE80" i="3" s="1"/>
  <c r="AB61" i="3"/>
  <c r="Q134" i="3"/>
  <c r="Q133" i="3" s="1"/>
  <c r="Q132" i="3" s="1"/>
  <c r="AE130" i="3"/>
  <c r="AE129" i="3" s="1"/>
  <c r="AE128" i="3" s="1"/>
  <c r="AO129" i="3"/>
  <c r="AO128" i="3" s="1"/>
  <c r="AE127" i="3"/>
  <c r="AE126" i="3" s="1"/>
  <c r="AE125" i="3" s="1"/>
  <c r="AO126" i="3"/>
  <c r="AO125" i="3" s="1"/>
  <c r="AE124" i="3"/>
  <c r="AE123" i="3" s="1"/>
  <c r="AE120" i="3" s="1"/>
  <c r="AO123" i="3"/>
  <c r="Q122" i="3"/>
  <c r="Q121" i="3" s="1"/>
  <c r="Q120" i="3" s="1"/>
  <c r="AY117" i="3"/>
  <c r="AY116" i="3" s="1"/>
  <c r="AW116" i="3"/>
  <c r="T116" i="3"/>
  <c r="X117" i="3"/>
  <c r="X116" i="3" s="1"/>
  <c r="AC113" i="3"/>
  <c r="AC112" i="3" s="1"/>
  <c r="AC107" i="3" s="1"/>
  <c r="AC106" i="3" s="1"/>
  <c r="AC105" i="3" s="1"/>
  <c r="Y113" i="3"/>
  <c r="Y112" i="3" s="1"/>
  <c r="Y107" i="3" s="1"/>
  <c r="Y106" i="3" s="1"/>
  <c r="Y105" i="3" s="1"/>
  <c r="Q113" i="3"/>
  <c r="Q112" i="3" s="1"/>
  <c r="AQ112" i="3"/>
  <c r="AQ107" i="3" s="1"/>
  <c r="AQ106" i="3" s="1"/>
  <c r="AQ105" i="3" s="1"/>
  <c r="AW95" i="3"/>
  <c r="AY96" i="3"/>
  <c r="AS96" i="3"/>
  <c r="AS95" i="3" s="1"/>
  <c r="AS92" i="3" s="1"/>
  <c r="AS91" i="3" s="1"/>
  <c r="AS90" i="3" s="1"/>
  <c r="AH95" i="3"/>
  <c r="AH92" i="3" s="1"/>
  <c r="AH91" i="3" s="1"/>
  <c r="AH90" i="3" s="1"/>
  <c r="T93" i="3"/>
  <c r="T92" i="3" s="1"/>
  <c r="T91" i="3" s="1"/>
  <c r="T90" i="3" s="1"/>
  <c r="O90" i="3"/>
  <c r="N81" i="3"/>
  <c r="N80" i="3" s="1"/>
  <c r="AA78" i="3"/>
  <c r="AA77" i="3" s="1"/>
  <c r="AA76" i="3" s="1"/>
  <c r="AA75" i="3" s="1"/>
  <c r="AE79" i="3"/>
  <c r="AE78" i="3" s="1"/>
  <c r="AE77" i="3" s="1"/>
  <c r="AE76" i="3" s="1"/>
  <c r="AE75" i="3" s="1"/>
  <c r="AD120" i="3"/>
  <c r="AV115" i="3"/>
  <c r="AT114" i="3"/>
  <c r="AT113" i="3" s="1"/>
  <c r="AK113" i="3"/>
  <c r="AK112" i="3" s="1"/>
  <c r="AN112" i="3"/>
  <c r="AN107" i="3" s="1"/>
  <c r="AN106" i="3" s="1"/>
  <c r="AN105" i="3" s="1"/>
  <c r="P113" i="3"/>
  <c r="AY111" i="3"/>
  <c r="AY110" i="3" s="1"/>
  <c r="AY109" i="3" s="1"/>
  <c r="AY108" i="3" s="1"/>
  <c r="AW110" i="3"/>
  <c r="AW109" i="3" s="1"/>
  <c r="AW108" i="3" s="1"/>
  <c r="T110" i="3"/>
  <c r="T109" i="3" s="1"/>
  <c r="T108" i="3" s="1"/>
  <c r="T107" i="3" s="1"/>
  <c r="T106" i="3" s="1"/>
  <c r="X111" i="3"/>
  <c r="X110" i="3" s="1"/>
  <c r="X109" i="3" s="1"/>
  <c r="X108" i="3" s="1"/>
  <c r="AG107" i="3"/>
  <c r="AG106" i="3" s="1"/>
  <c r="AT103" i="3"/>
  <c r="AT102" i="3" s="1"/>
  <c r="AT101" i="3" s="1"/>
  <c r="AV104" i="3"/>
  <c r="AW93" i="3"/>
  <c r="AY94" i="3"/>
  <c r="AY93" i="3" s="1"/>
  <c r="AR92" i="3"/>
  <c r="AR91" i="3" s="1"/>
  <c r="AR90" i="3" s="1"/>
  <c r="AR61" i="3" s="1"/>
  <c r="AA92" i="3"/>
  <c r="AA91" i="3" s="1"/>
  <c r="AA90" i="3" s="1"/>
  <c r="W92" i="3"/>
  <c r="W91" i="3" s="1"/>
  <c r="W90" i="3" s="1"/>
  <c r="S92" i="3"/>
  <c r="S91" i="3" s="1"/>
  <c r="S90" i="3" s="1"/>
  <c r="AG90" i="3"/>
  <c r="AG61" i="3" s="1"/>
  <c r="Y90" i="3"/>
  <c r="AX88" i="3"/>
  <c r="AX87" i="3" s="1"/>
  <c r="AY89" i="3"/>
  <c r="AY88" i="3" s="1"/>
  <c r="AY87" i="3" s="1"/>
  <c r="X74" i="3"/>
  <c r="X73" i="3" s="1"/>
  <c r="X72" i="3" s="1"/>
  <c r="X71" i="3" s="1"/>
  <c r="X70" i="3" s="1"/>
  <c r="W73" i="3"/>
  <c r="W72" i="3" s="1"/>
  <c r="W71" i="3" s="1"/>
  <c r="W70" i="3" s="1"/>
  <c r="AT65" i="3"/>
  <c r="AT64" i="3" s="1"/>
  <c r="AT63" i="3" s="1"/>
  <c r="AT62" i="3" s="1"/>
  <c r="AV66" i="3"/>
  <c r="AW52" i="3"/>
  <c r="AW51" i="3" s="1"/>
  <c r="AY53" i="3"/>
  <c r="AY52" i="3" s="1"/>
  <c r="AY51" i="3" s="1"/>
  <c r="AO88" i="3"/>
  <c r="AO87" i="3" s="1"/>
  <c r="AS89" i="3"/>
  <c r="AS88" i="3" s="1"/>
  <c r="AS87" i="3" s="1"/>
  <c r="X89" i="3"/>
  <c r="X88" i="3" s="1"/>
  <c r="X87" i="3" s="1"/>
  <c r="AV86" i="3"/>
  <c r="AT85" i="3"/>
  <c r="AO83" i="3"/>
  <c r="AO82" i="3" s="1"/>
  <c r="AS84" i="3"/>
  <c r="AS83" i="3" s="1"/>
  <c r="U81" i="3"/>
  <c r="U80" i="3" s="1"/>
  <c r="U61" i="3" s="1"/>
  <c r="P81" i="3"/>
  <c r="P80" i="3" s="1"/>
  <c r="P61" i="3" s="1"/>
  <c r="AV78" i="3"/>
  <c r="AV77" i="3" s="1"/>
  <c r="AV76" i="3" s="1"/>
  <c r="AV75" i="3" s="1"/>
  <c r="AL79" i="3"/>
  <c r="AL78" i="3" s="1"/>
  <c r="AL77" i="3" s="1"/>
  <c r="AL76" i="3" s="1"/>
  <c r="AL75" i="3" s="1"/>
  <c r="AK78" i="3"/>
  <c r="AK77" i="3" s="1"/>
  <c r="AK76" i="3" s="1"/>
  <c r="AK75" i="3" s="1"/>
  <c r="AA68" i="3"/>
  <c r="AA67" i="3" s="1"/>
  <c r="Q37" i="3"/>
  <c r="Q33" i="3" s="1"/>
  <c r="T88" i="3"/>
  <c r="T87" i="3" s="1"/>
  <c r="AY86" i="3"/>
  <c r="AY85" i="3" s="1"/>
  <c r="AY82" i="3" s="1"/>
  <c r="AY81" i="3" s="1"/>
  <c r="AY80" i="3" s="1"/>
  <c r="AX85" i="3"/>
  <c r="T85" i="3"/>
  <c r="T82" i="3" s="1"/>
  <c r="T81" i="3" s="1"/>
  <c r="T80" i="3" s="1"/>
  <c r="T61" i="3" s="1"/>
  <c r="X86" i="3"/>
  <c r="X85" i="3" s="1"/>
  <c r="AV84" i="3"/>
  <c r="AU83" i="3"/>
  <c r="AU82" i="3" s="1"/>
  <c r="AU81" i="3" s="1"/>
  <c r="AU80" i="3" s="1"/>
  <c r="AK82" i="3"/>
  <c r="AK81" i="3" s="1"/>
  <c r="AK80" i="3" s="1"/>
  <c r="Y81" i="3"/>
  <c r="Y80" i="3" s="1"/>
  <c r="Y61" i="3" s="1"/>
  <c r="AO73" i="3"/>
  <c r="AO72" i="3" s="1"/>
  <c r="AO71" i="3" s="1"/>
  <c r="AO70" i="3" s="1"/>
  <c r="AL69" i="3"/>
  <c r="AL68" i="3" s="1"/>
  <c r="AL67" i="3" s="1"/>
  <c r="AK68" i="3"/>
  <c r="AK67" i="3" s="1"/>
  <c r="AD63" i="3"/>
  <c r="AD62" i="3" s="1"/>
  <c r="AK63" i="3"/>
  <c r="AK62" i="3" s="1"/>
  <c r="AK61" i="3" s="1"/>
  <c r="AF63" i="3"/>
  <c r="AF62" i="3" s="1"/>
  <c r="AF61" i="3" s="1"/>
  <c r="AM63" i="3"/>
  <c r="AM62" i="3" s="1"/>
  <c r="Z61" i="3"/>
  <c r="R61" i="3"/>
  <c r="P59" i="3"/>
  <c r="Q60" i="3"/>
  <c r="Q59" i="3" s="1"/>
  <c r="Q56" i="3" s="1"/>
  <c r="Q55" i="3" s="1"/>
  <c r="Q54" i="3" s="1"/>
  <c r="AS58" i="3"/>
  <c r="AS57" i="3" s="1"/>
  <c r="AS56" i="3" s="1"/>
  <c r="AS55" i="3" s="1"/>
  <c r="AS54" i="3" s="1"/>
  <c r="AO57" i="3"/>
  <c r="AO56" i="3" s="1"/>
  <c r="AO55" i="3" s="1"/>
  <c r="AO54" i="3" s="1"/>
  <c r="X58" i="3"/>
  <c r="X57" i="3" s="1"/>
  <c r="X56" i="3" s="1"/>
  <c r="X55" i="3" s="1"/>
  <c r="X54" i="3" s="1"/>
  <c r="T57" i="3"/>
  <c r="T56" i="3" s="1"/>
  <c r="T55" i="3" s="1"/>
  <c r="T54" i="3" s="1"/>
  <c r="AW42" i="3"/>
  <c r="AV89" i="3"/>
  <c r="AT88" i="3"/>
  <c r="AT87" i="3" s="1"/>
  <c r="AE86" i="3"/>
  <c r="AE85" i="3" s="1"/>
  <c r="AD85" i="3"/>
  <c r="AD82" i="3" s="1"/>
  <c r="AD81" i="3" s="1"/>
  <c r="AD80" i="3" s="1"/>
  <c r="AT82" i="3"/>
  <c r="AT81" i="3" s="1"/>
  <c r="AT80" i="3" s="1"/>
  <c r="AH82" i="3"/>
  <c r="AH81" i="3" s="1"/>
  <c r="AH80" i="3" s="1"/>
  <c r="X84" i="3"/>
  <c r="X83" i="3" s="1"/>
  <c r="W83" i="3"/>
  <c r="W82" i="3" s="1"/>
  <c r="W81" i="3" s="1"/>
  <c r="W80" i="3" s="1"/>
  <c r="AW82" i="3"/>
  <c r="AW81" i="3" s="1"/>
  <c r="AW80" i="3" s="1"/>
  <c r="AJ81" i="3"/>
  <c r="AJ80" i="3" s="1"/>
  <c r="AJ61" i="3" s="1"/>
  <c r="AC81" i="3"/>
  <c r="AC80" i="3" s="1"/>
  <c r="AC61" i="3" s="1"/>
  <c r="AY79" i="3"/>
  <c r="AY78" i="3" s="1"/>
  <c r="AY77" i="3" s="1"/>
  <c r="AY76" i="3" s="1"/>
  <c r="AY75" i="3" s="1"/>
  <c r="AW78" i="3"/>
  <c r="AW77" i="3" s="1"/>
  <c r="AW76" i="3" s="1"/>
  <c r="AW75" i="3" s="1"/>
  <c r="AV74" i="3"/>
  <c r="AU73" i="3"/>
  <c r="AU72" i="3" s="1"/>
  <c r="AU71" i="3" s="1"/>
  <c r="AU70" i="3" s="1"/>
  <c r="AN61" i="3"/>
  <c r="AL63" i="3"/>
  <c r="AL62" i="3" s="1"/>
  <c r="AL61" i="3" s="1"/>
  <c r="AA63" i="3"/>
  <c r="AA62" i="3" s="1"/>
  <c r="AA61" i="3" s="1"/>
  <c r="Q66" i="3"/>
  <c r="Q65" i="3" s="1"/>
  <c r="Q64" i="3" s="1"/>
  <c r="Q63" i="3" s="1"/>
  <c r="Q62" i="3" s="1"/>
  <c r="M65" i="3"/>
  <c r="M64" i="3" s="1"/>
  <c r="M63" i="3" s="1"/>
  <c r="M62" i="3" s="1"/>
  <c r="AS63" i="3"/>
  <c r="AS62" i="3" s="1"/>
  <c r="L63" i="3"/>
  <c r="L62" i="3" s="1"/>
  <c r="AU63" i="3"/>
  <c r="AU62" i="3" s="1"/>
  <c r="W63" i="3"/>
  <c r="W62" i="3" s="1"/>
  <c r="O63" i="3"/>
  <c r="O62" i="3" s="1"/>
  <c r="O61" i="3" s="1"/>
  <c r="AU56" i="3"/>
  <c r="AU55" i="3" s="1"/>
  <c r="AU54" i="3" s="1"/>
  <c r="X53" i="3"/>
  <c r="X52" i="3" s="1"/>
  <c r="X51" i="3" s="1"/>
  <c r="T52" i="3"/>
  <c r="T51" i="3" s="1"/>
  <c r="AS50" i="3"/>
  <c r="AS49" i="3" s="1"/>
  <c r="AS48" i="3" s="1"/>
  <c r="AO49" i="3"/>
  <c r="AO48" i="3" s="1"/>
  <c r="Y33" i="3"/>
  <c r="AS86" i="3"/>
  <c r="AS85" i="3" s="1"/>
  <c r="AL84" i="3"/>
  <c r="AL83" i="3" s="1"/>
  <c r="AL82" i="3" s="1"/>
  <c r="AL81" i="3" s="1"/>
  <c r="AL80" i="3" s="1"/>
  <c r="X79" i="3"/>
  <c r="X78" i="3" s="1"/>
  <c r="X77" i="3" s="1"/>
  <c r="X76" i="3" s="1"/>
  <c r="X75" i="3" s="1"/>
  <c r="AL74" i="3"/>
  <c r="AL73" i="3" s="1"/>
  <c r="AL72" i="3" s="1"/>
  <c r="AL71" i="3" s="1"/>
  <c r="AL70" i="3" s="1"/>
  <c r="AV69" i="3"/>
  <c r="X69" i="3"/>
  <c r="X68" i="3" s="1"/>
  <c r="X67" i="3" s="1"/>
  <c r="V63" i="3"/>
  <c r="V62" i="3" s="1"/>
  <c r="N63" i="3"/>
  <c r="N62" i="3" s="1"/>
  <c r="N61" i="3" s="1"/>
  <c r="AW59" i="3"/>
  <c r="AW56" i="3" s="1"/>
  <c r="AW55" i="3" s="1"/>
  <c r="AW54" i="3" s="1"/>
  <c r="AY60" i="3"/>
  <c r="AL60" i="3"/>
  <c r="AL59" i="3" s="1"/>
  <c r="AL56" i="3" s="1"/>
  <c r="AL55" i="3" s="1"/>
  <c r="AL54" i="3" s="1"/>
  <c r="AH59" i="3"/>
  <c r="AH56" i="3" s="1"/>
  <c r="AH55" i="3" s="1"/>
  <c r="AH54" i="3" s="1"/>
  <c r="AK56" i="3"/>
  <c r="AK55" i="3" s="1"/>
  <c r="AK54" i="3" s="1"/>
  <c r="P56" i="3"/>
  <c r="P55" i="3" s="1"/>
  <c r="P54" i="3" s="1"/>
  <c r="AF42" i="3"/>
  <c r="AA42" i="3"/>
  <c r="Q43" i="3"/>
  <c r="Q42" i="3" s="1"/>
  <c r="U42" i="3"/>
  <c r="AM42" i="3"/>
  <c r="AA38" i="3"/>
  <c r="AA37" i="3" s="1"/>
  <c r="AE39" i="3"/>
  <c r="AE38" i="3" s="1"/>
  <c r="AE37" i="3" s="1"/>
  <c r="P37" i="3"/>
  <c r="AA31" i="3"/>
  <c r="AA30" i="3" s="1"/>
  <c r="AA28" i="3"/>
  <c r="AE29" i="3"/>
  <c r="AE28" i="3" s="1"/>
  <c r="Q29" i="3"/>
  <c r="Q28" i="3" s="1"/>
  <c r="M28" i="3"/>
  <c r="AE66" i="3"/>
  <c r="AE65" i="3" s="1"/>
  <c r="AE64" i="3" s="1"/>
  <c r="AE63" i="3" s="1"/>
  <c r="AE62" i="3" s="1"/>
  <c r="AE61" i="3" s="1"/>
  <c r="X66" i="3"/>
  <c r="X65" i="3" s="1"/>
  <c r="X64" i="3" s="1"/>
  <c r="X63" i="3" s="1"/>
  <c r="X62" i="3" s="1"/>
  <c r="AY63" i="3"/>
  <c r="AY62" i="3" s="1"/>
  <c r="AQ63" i="3"/>
  <c r="AQ62" i="3" s="1"/>
  <c r="AQ61" i="3" s="1"/>
  <c r="AI63" i="3"/>
  <c r="AI62" i="3" s="1"/>
  <c r="AI61" i="3" s="1"/>
  <c r="S63" i="3"/>
  <c r="S62" i="3" s="1"/>
  <c r="S61" i="3" s="1"/>
  <c r="K63" i="3"/>
  <c r="K62" i="3" s="1"/>
  <c r="AY58" i="3"/>
  <c r="AY57" i="3" s="1"/>
  <c r="AT57" i="3"/>
  <c r="AT56" i="3" s="1"/>
  <c r="AT55" i="3" s="1"/>
  <c r="AT54" i="3" s="1"/>
  <c r="AV58" i="3"/>
  <c r="AT52" i="3"/>
  <c r="AT51" i="3" s="1"/>
  <c r="AV53" i="3"/>
  <c r="AL53" i="3"/>
  <c r="AL52" i="3" s="1"/>
  <c r="AL51" i="3" s="1"/>
  <c r="AE53" i="3"/>
  <c r="AE52" i="3" s="1"/>
  <c r="AE51" i="3" s="1"/>
  <c r="AD46" i="3"/>
  <c r="AE47" i="3"/>
  <c r="AE46" i="3" s="1"/>
  <c r="AY42" i="3"/>
  <c r="AH42" i="3"/>
  <c r="X45" i="3"/>
  <c r="X44" i="3" s="1"/>
  <c r="X43" i="3" s="1"/>
  <c r="W44" i="3"/>
  <c r="W43" i="3" s="1"/>
  <c r="W42" i="3" s="1"/>
  <c r="AX42" i="3"/>
  <c r="P33" i="3"/>
  <c r="AX63" i="3"/>
  <c r="AX62" i="3" s="1"/>
  <c r="AH63" i="3"/>
  <c r="AH62" i="3" s="1"/>
  <c r="AE43" i="3"/>
  <c r="AE42" i="3" s="1"/>
  <c r="AH40" i="3"/>
  <c r="AL41" i="3"/>
  <c r="AL40" i="3" s="1"/>
  <c r="AT46" i="3"/>
  <c r="AT43" i="3" s="1"/>
  <c r="AT42" i="3" s="1"/>
  <c r="AT17" i="3" s="1"/>
  <c r="AT16" i="3" s="1"/>
  <c r="AV47" i="3"/>
  <c r="AJ42" i="3"/>
  <c r="AR42" i="3"/>
  <c r="T43" i="3"/>
  <c r="AP42" i="3"/>
  <c r="AK43" i="3"/>
  <c r="AK42" i="3" s="1"/>
  <c r="AI42" i="3"/>
  <c r="AI17" i="3" s="1"/>
  <c r="AI16" i="3" s="1"/>
  <c r="AI9" i="3" s="1"/>
  <c r="S42" i="3"/>
  <c r="AS41" i="3"/>
  <c r="AS40" i="3" s="1"/>
  <c r="AS37" i="3" s="1"/>
  <c r="AS33" i="3" s="1"/>
  <c r="AR40" i="3"/>
  <c r="AV38" i="3"/>
  <c r="AV37" i="3" s="1"/>
  <c r="AL39" i="3"/>
  <c r="AL38" i="3" s="1"/>
  <c r="AL37" i="3" s="1"/>
  <c r="AK38" i="3"/>
  <c r="AK37" i="3" s="1"/>
  <c r="AY36" i="3"/>
  <c r="AY35" i="3" s="1"/>
  <c r="AY34" i="3" s="1"/>
  <c r="AY33" i="3" s="1"/>
  <c r="AW35" i="3"/>
  <c r="AW34" i="3" s="1"/>
  <c r="AW33" i="3" s="1"/>
  <c r="AF33" i="3"/>
  <c r="AF17" i="3" s="1"/>
  <c r="AF16" i="3" s="1"/>
  <c r="AF9" i="3" s="1"/>
  <c r="AL32" i="3"/>
  <c r="AL31" i="3" s="1"/>
  <c r="AL30" i="3" s="1"/>
  <c r="AK31" i="3"/>
  <c r="AK30" i="3" s="1"/>
  <c r="U17" i="3"/>
  <c r="U16" i="3" s="1"/>
  <c r="U9" i="3" s="1"/>
  <c r="L17" i="3"/>
  <c r="L16" i="3" s="1"/>
  <c r="X50" i="3"/>
  <c r="X49" i="3" s="1"/>
  <c r="X48" i="3" s="1"/>
  <c r="Q50" i="3"/>
  <c r="Q49" i="3" s="1"/>
  <c r="Q48" i="3" s="1"/>
  <c r="AN42" i="3"/>
  <c r="AB42" i="3"/>
  <c r="P43" i="3"/>
  <c r="P42" i="3" s="1"/>
  <c r="AO44" i="3"/>
  <c r="AO43" i="3" s="1"/>
  <c r="AO42" i="3" s="1"/>
  <c r="AD43" i="3"/>
  <c r="AD42" i="3" s="1"/>
  <c r="Y43" i="3"/>
  <c r="Y42" i="3" s="1"/>
  <c r="R42" i="3"/>
  <c r="M44" i="3"/>
  <c r="O42" i="3"/>
  <c r="O17" i="3" s="1"/>
  <c r="O16" i="3" s="1"/>
  <c r="O9" i="3" s="1"/>
  <c r="Q41" i="3"/>
  <c r="Q40" i="3" s="1"/>
  <c r="P40" i="3"/>
  <c r="T37" i="3"/>
  <c r="T33" i="3" s="1"/>
  <c r="AU37" i="3"/>
  <c r="AU33" i="3" s="1"/>
  <c r="AU17" i="3" s="1"/>
  <c r="AU16" i="3" s="1"/>
  <c r="AO33" i="3"/>
  <c r="AA35" i="3"/>
  <c r="AA34" i="3" s="1"/>
  <c r="AA33" i="3" s="1"/>
  <c r="AE36" i="3"/>
  <c r="AE35" i="3" s="1"/>
  <c r="AE34" i="3" s="1"/>
  <c r="AE33" i="3" s="1"/>
  <c r="AQ33" i="3"/>
  <c r="O33" i="3"/>
  <c r="AN33" i="3"/>
  <c r="AC33" i="3"/>
  <c r="U33" i="3"/>
  <c r="AK23" i="3"/>
  <c r="AK22" i="3" s="1"/>
  <c r="AK17" i="3" s="1"/>
  <c r="AK16" i="3" s="1"/>
  <c r="AK9" i="3" s="1"/>
  <c r="AF22" i="3"/>
  <c r="Y23" i="3"/>
  <c r="Y22" i="3" s="1"/>
  <c r="Y17" i="3" s="1"/>
  <c r="Y16" i="3" s="1"/>
  <c r="Y9" i="3" s="1"/>
  <c r="M46" i="3"/>
  <c r="AV45" i="3"/>
  <c r="AU44" i="3"/>
  <c r="AU43" i="3" s="1"/>
  <c r="AU42" i="3" s="1"/>
  <c r="AS43" i="3"/>
  <c r="AC43" i="3"/>
  <c r="AC42" i="3" s="1"/>
  <c r="V42" i="3"/>
  <c r="AQ42" i="3"/>
  <c r="K42" i="3"/>
  <c r="AZ41" i="3"/>
  <c r="AZ40" i="3" s="1"/>
  <c r="AY39" i="3"/>
  <c r="AY38" i="3" s="1"/>
  <c r="AY37" i="3" s="1"/>
  <c r="AW38" i="3"/>
  <c r="AW37" i="3" s="1"/>
  <c r="AR37" i="3"/>
  <c r="AR33" i="3" s="1"/>
  <c r="AH37" i="3"/>
  <c r="AH33" i="3" s="1"/>
  <c r="W37" i="3"/>
  <c r="W33" i="3" s="1"/>
  <c r="AV35" i="3"/>
  <c r="AV34" i="3" s="1"/>
  <c r="AL36" i="3"/>
  <c r="AL35" i="3" s="1"/>
  <c r="AL34" i="3" s="1"/>
  <c r="AL33" i="3" s="1"/>
  <c r="AK35" i="3"/>
  <c r="AK34" i="3" s="1"/>
  <c r="AK33" i="3" s="1"/>
  <c r="AJ33" i="3"/>
  <c r="AB33" i="3"/>
  <c r="AW31" i="3"/>
  <c r="AW30" i="3" s="1"/>
  <c r="AY32" i="3"/>
  <c r="AY31" i="3" s="1"/>
  <c r="AY30" i="3" s="1"/>
  <c r="AY22" i="3" s="1"/>
  <c r="AY17" i="3" s="1"/>
  <c r="AV26" i="3"/>
  <c r="AZ27" i="3"/>
  <c r="AZ26" i="3" s="1"/>
  <c r="Q27" i="3"/>
  <c r="Q26" i="3" s="1"/>
  <c r="M26" i="3"/>
  <c r="AV24" i="3"/>
  <c r="AV23" i="3" s="1"/>
  <c r="AZ25" i="3"/>
  <c r="AZ24" i="3" s="1"/>
  <c r="AZ23" i="3" s="1"/>
  <c r="AA23" i="3"/>
  <c r="AA22" i="3" s="1"/>
  <c r="AA17" i="3" s="1"/>
  <c r="AA16" i="3" s="1"/>
  <c r="AA9" i="3" s="1"/>
  <c r="Q25" i="3"/>
  <c r="Q24" i="3" s="1"/>
  <c r="M24" i="3"/>
  <c r="AI22" i="3"/>
  <c r="AQ17" i="3"/>
  <c r="AQ16" i="3" s="1"/>
  <c r="AQ9" i="3" s="1"/>
  <c r="AQ8" i="3" s="1"/>
  <c r="AV14" i="3"/>
  <c r="AV13" i="3" s="1"/>
  <c r="AV12" i="3" s="1"/>
  <c r="AV11" i="3" s="1"/>
  <c r="AV10" i="3" s="1"/>
  <c r="AZ15" i="3"/>
  <c r="AZ14" i="3" s="1"/>
  <c r="AZ13" i="3" s="1"/>
  <c r="AZ12" i="3" s="1"/>
  <c r="AZ11" i="3" s="1"/>
  <c r="AZ10" i="3" s="1"/>
  <c r="AL45" i="3"/>
  <c r="AL44" i="3" s="1"/>
  <c r="AL43" i="3" s="1"/>
  <c r="AE41" i="3"/>
  <c r="AE40" i="3" s="1"/>
  <c r="X39" i="3"/>
  <c r="X38" i="3" s="1"/>
  <c r="X37" i="3" s="1"/>
  <c r="X36" i="3"/>
  <c r="X35" i="3" s="1"/>
  <c r="X34" i="3" s="1"/>
  <c r="X33" i="3" s="1"/>
  <c r="AV32" i="3"/>
  <c r="X32" i="3"/>
  <c r="X31" i="3" s="1"/>
  <c r="X30" i="3" s="1"/>
  <c r="AW28" i="3"/>
  <c r="X23" i="3"/>
  <c r="X22" i="3" s="1"/>
  <c r="AW23" i="3"/>
  <c r="AO23" i="3"/>
  <c r="AO22" i="3" s="1"/>
  <c r="AO17" i="3" s="1"/>
  <c r="AO16" i="3" s="1"/>
  <c r="AJ22" i="3"/>
  <c r="AC23" i="3"/>
  <c r="AC22" i="3" s="1"/>
  <c r="AC17" i="3" s="1"/>
  <c r="AC16" i="3" s="1"/>
  <c r="AC9" i="3" s="1"/>
  <c r="V22" i="3"/>
  <c r="V17" i="3" s="1"/>
  <c r="V16" i="3" s="1"/>
  <c r="M23" i="3"/>
  <c r="K22" i="3"/>
  <c r="K17" i="3"/>
  <c r="K16" i="3" s="1"/>
  <c r="AS29" i="3"/>
  <c r="AS28" i="3" s="1"/>
  <c r="AH28" i="3"/>
  <c r="AL29" i="3"/>
  <c r="AL28" i="3" s="1"/>
  <c r="AH26" i="3"/>
  <c r="AL27" i="3"/>
  <c r="AL26" i="3" s="1"/>
  <c r="AX23" i="3"/>
  <c r="AX22" i="3" s="1"/>
  <c r="AX17" i="3" s="1"/>
  <c r="AX16" i="3" s="1"/>
  <c r="AT23" i="3"/>
  <c r="AT22" i="3" s="1"/>
  <c r="AH24" i="3"/>
  <c r="AL25" i="3"/>
  <c r="AL24" i="3" s="1"/>
  <c r="AN22" i="3"/>
  <c r="AN17" i="3" s="1"/>
  <c r="AN16" i="3" s="1"/>
  <c r="AN9" i="3" s="1"/>
  <c r="AB22" i="3"/>
  <c r="U23" i="3"/>
  <c r="U22" i="3" s="1"/>
  <c r="AQ22" i="3"/>
  <c r="AH20" i="3"/>
  <c r="AH19" i="3" s="1"/>
  <c r="AH18" i="3" s="1"/>
  <c r="AL21" i="3"/>
  <c r="AL20" i="3" s="1"/>
  <c r="AL19" i="3" s="1"/>
  <c r="AL18" i="3" s="1"/>
  <c r="AP17" i="3"/>
  <c r="AP16" i="3" s="1"/>
  <c r="N17" i="3"/>
  <c r="N16" i="3" s="1"/>
  <c r="N9" i="3" s="1"/>
  <c r="N8" i="3" s="1"/>
  <c r="S17" i="3"/>
  <c r="S16" i="3" s="1"/>
  <c r="AS27" i="3"/>
  <c r="AS26" i="3" s="1"/>
  <c r="AR26" i="3"/>
  <c r="AS25" i="3"/>
  <c r="AS24" i="3" s="1"/>
  <c r="AR24" i="3"/>
  <c r="AD23" i="3"/>
  <c r="AD22" i="3" s="1"/>
  <c r="AD17" i="3" s="1"/>
  <c r="AD16" i="3" s="1"/>
  <c r="T23" i="3"/>
  <c r="T22" i="3" s="1"/>
  <c r="AG23" i="3"/>
  <c r="AG22" i="3" s="1"/>
  <c r="AG17" i="3" s="1"/>
  <c r="AG16" i="3" s="1"/>
  <c r="Z22" i="3"/>
  <c r="Z17" i="3" s="1"/>
  <c r="Z16" i="3" s="1"/>
  <c r="Z9" i="3" s="1"/>
  <c r="Z8" i="3" s="1"/>
  <c r="AM22" i="3"/>
  <c r="AM17" i="3" s="1"/>
  <c r="AM16" i="3" s="1"/>
  <c r="W22" i="3"/>
  <c r="W17" i="3" s="1"/>
  <c r="W16" i="3" s="1"/>
  <c r="AS21" i="3"/>
  <c r="AS20" i="3" s="1"/>
  <c r="AS19" i="3" s="1"/>
  <c r="AS18" i="3" s="1"/>
  <c r="AR20" i="3"/>
  <c r="AR19" i="3" s="1"/>
  <c r="AR18" i="3" s="1"/>
  <c r="R17" i="3"/>
  <c r="R16" i="3" s="1"/>
  <c r="AJ17" i="3"/>
  <c r="AJ16" i="3" s="1"/>
  <c r="AJ9" i="3" s="1"/>
  <c r="AB17" i="3"/>
  <c r="AB16" i="3" s="1"/>
  <c r="AB9" i="3" s="1"/>
  <c r="R9" i="3"/>
  <c r="AE27" i="3"/>
  <c r="AE26" i="3" s="1"/>
  <c r="AE25" i="3"/>
  <c r="AE24" i="3" s="1"/>
  <c r="AE21" i="3"/>
  <c r="AE20" i="3" s="1"/>
  <c r="AE19" i="3" s="1"/>
  <c r="AE18" i="3" s="1"/>
  <c r="S9" i="3"/>
  <c r="AW61" i="3" l="1"/>
  <c r="AK313" i="3"/>
  <c r="AK312" i="3" s="1"/>
  <c r="AB8" i="3"/>
  <c r="AG9" i="3"/>
  <c r="AP8" i="3"/>
  <c r="AM209" i="3"/>
  <c r="AM208" i="3" s="1"/>
  <c r="AA210" i="3"/>
  <c r="AA209" i="3" s="1"/>
  <c r="AA208" i="3" s="1"/>
  <c r="P313" i="3"/>
  <c r="P312" i="3" s="1"/>
  <c r="AJ209" i="3"/>
  <c r="AJ208" i="3" s="1"/>
  <c r="T210" i="3"/>
  <c r="T209" i="3" s="1"/>
  <c r="T208" i="3" s="1"/>
  <c r="AI209" i="3"/>
  <c r="AI208" i="3" s="1"/>
  <c r="AI8" i="3" s="1"/>
  <c r="AX9" i="3"/>
  <c r="Y8" i="3"/>
  <c r="T17" i="3"/>
  <c r="T16" i="3" s="1"/>
  <c r="T9" i="3" s="1"/>
  <c r="V107" i="3"/>
  <c r="V106" i="3" s="1"/>
  <c r="V105" i="3" s="1"/>
  <c r="AR107" i="3"/>
  <c r="AR106" i="3" s="1"/>
  <c r="AR105" i="3" s="1"/>
  <c r="AJ8" i="3"/>
  <c r="W9" i="3"/>
  <c r="W8" i="3" s="1"/>
  <c r="AR210" i="3"/>
  <c r="AR209" i="3" s="1"/>
  <c r="AR208" i="3" s="1"/>
  <c r="M209" i="3"/>
  <c r="M208" i="3" s="1"/>
  <c r="X313" i="3"/>
  <c r="X312" i="3" s="1"/>
  <c r="M43" i="3"/>
  <c r="M42" i="3" s="1"/>
  <c r="AV68" i="3"/>
  <c r="AV67" i="3" s="1"/>
  <c r="AZ69" i="3"/>
  <c r="AZ68" i="3" s="1"/>
  <c r="AZ67" i="3" s="1"/>
  <c r="Q131" i="3"/>
  <c r="Q107" i="3" s="1"/>
  <c r="Q106" i="3" s="1"/>
  <c r="Q105" i="3" s="1"/>
  <c r="AJ105" i="3"/>
  <c r="AZ117" i="3"/>
  <c r="AZ116" i="3" s="1"/>
  <c r="AL173" i="3"/>
  <c r="AL172" i="3" s="1"/>
  <c r="AZ257" i="3"/>
  <c r="AZ256" i="3" s="1"/>
  <c r="AZ255" i="3" s="1"/>
  <c r="AV256" i="3"/>
  <c r="AV255" i="3" s="1"/>
  <c r="X173" i="3"/>
  <c r="X172" i="3" s="1"/>
  <c r="AV191" i="3"/>
  <c r="AZ148" i="3"/>
  <c r="AZ147" i="3" s="1"/>
  <c r="AZ146" i="3" s="1"/>
  <c r="AZ145" i="3" s="1"/>
  <c r="AY286" i="3"/>
  <c r="AR23" i="3"/>
  <c r="AR22" i="3" s="1"/>
  <c r="AR17" i="3" s="1"/>
  <c r="AR16" i="3" s="1"/>
  <c r="AR9" i="3" s="1"/>
  <c r="AR8" i="3" s="1"/>
  <c r="AL23" i="3"/>
  <c r="AL22" i="3" s="1"/>
  <c r="AZ36" i="3"/>
  <c r="AZ35" i="3" s="1"/>
  <c r="AZ34" i="3" s="1"/>
  <c r="AZ33" i="3" s="1"/>
  <c r="AS42" i="3"/>
  <c r="AH61" i="3"/>
  <c r="AZ53" i="3"/>
  <c r="AZ52" i="3" s="1"/>
  <c r="AZ51" i="3" s="1"/>
  <c r="AV52" i="3"/>
  <c r="AV51" i="3" s="1"/>
  <c r="AY56" i="3"/>
  <c r="AY55" i="3" s="1"/>
  <c r="AY54" i="3" s="1"/>
  <c r="AY16" i="3" s="1"/>
  <c r="W61" i="3"/>
  <c r="M61" i="3"/>
  <c r="AD61" i="3"/>
  <c r="AD9" i="3" s="1"/>
  <c r="AD8" i="3" s="1"/>
  <c r="AZ79" i="3"/>
  <c r="AZ78" i="3" s="1"/>
  <c r="AZ77" i="3" s="1"/>
  <c r="AZ76" i="3" s="1"/>
  <c r="AZ75" i="3" s="1"/>
  <c r="AV85" i="3"/>
  <c r="AZ86" i="3"/>
  <c r="AZ85" i="3" s="1"/>
  <c r="AT61" i="3"/>
  <c r="AT9" i="3" s="1"/>
  <c r="AY92" i="3"/>
  <c r="AY91" i="3" s="1"/>
  <c r="AY90" i="3" s="1"/>
  <c r="AY61" i="3" s="1"/>
  <c r="AG105" i="3"/>
  <c r="AW107" i="3"/>
  <c r="AW106" i="3" s="1"/>
  <c r="AZ94" i="3"/>
  <c r="AZ93" i="3" s="1"/>
  <c r="AV93" i="3"/>
  <c r="AV92" i="3" s="1"/>
  <c r="AV91" i="3" s="1"/>
  <c r="AV90" i="3" s="1"/>
  <c r="AE113" i="3"/>
  <c r="AE112" i="3" s="1"/>
  <c r="AZ130" i="3"/>
  <c r="AZ129" i="3" s="1"/>
  <c r="AZ128" i="3" s="1"/>
  <c r="AV129" i="3"/>
  <c r="AV128" i="3" s="1"/>
  <c r="AE135" i="3"/>
  <c r="AE131" i="3" s="1"/>
  <c r="AA113" i="3"/>
  <c r="AA112" i="3" s="1"/>
  <c r="AA107" i="3" s="1"/>
  <c r="AA106" i="3" s="1"/>
  <c r="AA105" i="3" s="1"/>
  <c r="AA8" i="3" s="1"/>
  <c r="X131" i="3"/>
  <c r="X107" i="3" s="1"/>
  <c r="X106" i="3" s="1"/>
  <c r="X105" i="3" s="1"/>
  <c r="X135" i="3"/>
  <c r="AY135" i="3"/>
  <c r="AZ158" i="3"/>
  <c r="AZ157" i="3" s="1"/>
  <c r="AZ156" i="3" s="1"/>
  <c r="AZ155" i="3" s="1"/>
  <c r="AV157" i="3"/>
  <c r="AV156" i="3" s="1"/>
  <c r="AV155" i="3" s="1"/>
  <c r="AZ154" i="3"/>
  <c r="AZ153" i="3" s="1"/>
  <c r="AZ152" i="3" s="1"/>
  <c r="AZ151" i="3" s="1"/>
  <c r="T174" i="3"/>
  <c r="T173" i="3" s="1"/>
  <c r="T172" i="3" s="1"/>
  <c r="AV170" i="3"/>
  <c r="AV169" i="3" s="1"/>
  <c r="AZ171" i="3"/>
  <c r="AZ170" i="3" s="1"/>
  <c r="AZ169" i="3" s="1"/>
  <c r="AE173" i="3"/>
  <c r="AE172" i="3" s="1"/>
  <c r="AL192" i="3"/>
  <c r="AL191" i="3" s="1"/>
  <c r="AL190" i="3" s="1"/>
  <c r="AY262" i="3"/>
  <c r="AY261" i="3" s="1"/>
  <c r="AT159" i="3"/>
  <c r="AT150" i="3" s="1"/>
  <c r="AT149" i="3" s="1"/>
  <c r="AV198" i="3"/>
  <c r="AV197" i="3" s="1"/>
  <c r="AZ199" i="3"/>
  <c r="AZ198" i="3" s="1"/>
  <c r="AZ197" i="3" s="1"/>
  <c r="AZ191" i="3" s="1"/>
  <c r="AZ190" i="3" s="1"/>
  <c r="AV206" i="3"/>
  <c r="AV205" i="3" s="1"/>
  <c r="AV204" i="3" s="1"/>
  <c r="AZ207" i="3"/>
  <c r="AZ206" i="3" s="1"/>
  <c r="AZ205" i="3" s="1"/>
  <c r="AZ204" i="3" s="1"/>
  <c r="AY227" i="3"/>
  <c r="AV289" i="3"/>
  <c r="AV288" i="3" s="1"/>
  <c r="AV287" i="3" s="1"/>
  <c r="AZ290" i="3"/>
  <c r="AZ289" i="3" s="1"/>
  <c r="AZ288" i="3" s="1"/>
  <c r="AZ287" i="3" s="1"/>
  <c r="AG173" i="3"/>
  <c r="AG172" i="3" s="1"/>
  <c r="AZ252" i="3"/>
  <c r="AZ251" i="3" s="1"/>
  <c r="AV251" i="3"/>
  <c r="AZ265" i="3"/>
  <c r="AZ264" i="3" s="1"/>
  <c r="AZ263" i="3" s="1"/>
  <c r="AV264" i="3"/>
  <c r="R271" i="3"/>
  <c r="R209" i="3" s="1"/>
  <c r="R208" i="3" s="1"/>
  <c r="AZ345" i="3"/>
  <c r="AZ344" i="3" s="1"/>
  <c r="AV344" i="3"/>
  <c r="AV339" i="3" s="1"/>
  <c r="AW173" i="3"/>
  <c r="AW172" i="3" s="1"/>
  <c r="AY190" i="3"/>
  <c r="AY173" i="3" s="1"/>
  <c r="AY172" i="3" s="1"/>
  <c r="AD210" i="3"/>
  <c r="AD209" i="3" s="1"/>
  <c r="AD208" i="3" s="1"/>
  <c r="AZ220" i="3"/>
  <c r="AZ219" i="3" s="1"/>
  <c r="AV219" i="3"/>
  <c r="AH232" i="3"/>
  <c r="AH210" i="3" s="1"/>
  <c r="AH209" i="3" s="1"/>
  <c r="AH208" i="3" s="1"/>
  <c r="AV281" i="3"/>
  <c r="AV280" i="3" s="1"/>
  <c r="AV279" i="3" s="1"/>
  <c r="AZ282" i="3"/>
  <c r="AZ281" i="3" s="1"/>
  <c r="AZ280" i="3" s="1"/>
  <c r="AZ279" i="3" s="1"/>
  <c r="AY322" i="3"/>
  <c r="AY319" i="3" s="1"/>
  <c r="AY318" i="3" s="1"/>
  <c r="AZ323" i="3"/>
  <c r="AZ322" i="3" s="1"/>
  <c r="AZ319" i="3" s="1"/>
  <c r="AZ318" i="3" s="1"/>
  <c r="AZ343" i="3"/>
  <c r="AZ342" i="3" s="1"/>
  <c r="AV342" i="3"/>
  <c r="AO232" i="3"/>
  <c r="AO210" i="3" s="1"/>
  <c r="AO209" i="3" s="1"/>
  <c r="AO208" i="3" s="1"/>
  <c r="AT271" i="3"/>
  <c r="AC173" i="3"/>
  <c r="AC172" i="3" s="1"/>
  <c r="AC8" i="3" s="1"/>
  <c r="AZ203" i="3"/>
  <c r="AZ202" i="3" s="1"/>
  <c r="AZ201" i="3" s="1"/>
  <c r="AZ200" i="3" s="1"/>
  <c r="AV202" i="3"/>
  <c r="AV201" i="3" s="1"/>
  <c r="AV200" i="3" s="1"/>
  <c r="AU232" i="3"/>
  <c r="AU210" i="3" s="1"/>
  <c r="AU209" i="3" s="1"/>
  <c r="AU208" i="3" s="1"/>
  <c r="L209" i="3"/>
  <c r="L208" i="3" s="1"/>
  <c r="AJ271" i="3"/>
  <c r="AX271" i="3"/>
  <c r="AV334" i="3"/>
  <c r="AV333" i="3" s="1"/>
  <c r="AZ335" i="3"/>
  <c r="AZ334" i="3" s="1"/>
  <c r="AZ333" i="3" s="1"/>
  <c r="P17" i="3"/>
  <c r="P16" i="3" s="1"/>
  <c r="P9" i="3" s="1"/>
  <c r="Q210" i="3"/>
  <c r="Q209" i="3" s="1"/>
  <c r="Q208" i="3" s="1"/>
  <c r="AZ278" i="3"/>
  <c r="AZ277" i="3" s="1"/>
  <c r="AZ276" i="3" s="1"/>
  <c r="AZ89" i="3"/>
  <c r="AZ88" i="3" s="1"/>
  <c r="AZ87" i="3" s="1"/>
  <c r="AV88" i="3"/>
  <c r="AV87" i="3" s="1"/>
  <c r="AV65" i="3"/>
  <c r="AV64" i="3" s="1"/>
  <c r="AZ66" i="3"/>
  <c r="AZ65" i="3" s="1"/>
  <c r="AZ64" i="3" s="1"/>
  <c r="AZ63" i="3" s="1"/>
  <c r="AZ62" i="3" s="1"/>
  <c r="T105" i="3"/>
  <c r="AY150" i="3"/>
  <c r="AY149" i="3" s="1"/>
  <c r="AZ185" i="3"/>
  <c r="AZ184" i="3" s="1"/>
  <c r="AZ183" i="3" s="1"/>
  <c r="AZ182" i="3" s="1"/>
  <c r="AV184" i="3"/>
  <c r="AV183" i="3" s="1"/>
  <c r="AV182" i="3" s="1"/>
  <c r="AZ124" i="3"/>
  <c r="AZ123" i="3" s="1"/>
  <c r="AV123" i="3"/>
  <c r="AV120" i="3" s="1"/>
  <c r="AU105" i="3"/>
  <c r="AF173" i="3"/>
  <c r="AF172" i="3" s="1"/>
  <c r="AF8" i="3" s="1"/>
  <c r="AZ223" i="3"/>
  <c r="AZ222" i="3" s="1"/>
  <c r="AZ221" i="3" s="1"/>
  <c r="AY222" i="3"/>
  <c r="AY221" i="3" s="1"/>
  <c r="AV301" i="3"/>
  <c r="AV300" i="3" s="1"/>
  <c r="AZ302" i="3"/>
  <c r="AZ301" i="3" s="1"/>
  <c r="AZ300" i="3" s="1"/>
  <c r="AZ254" i="3"/>
  <c r="AZ253" i="3" s="1"/>
  <c r="AV253" i="3"/>
  <c r="AZ127" i="3"/>
  <c r="AZ126" i="3" s="1"/>
  <c r="AZ125" i="3" s="1"/>
  <c r="AV126" i="3"/>
  <c r="AV125" i="3" s="1"/>
  <c r="AZ134" i="3"/>
  <c r="AZ133" i="3" s="1"/>
  <c r="AZ132" i="3" s="1"/>
  <c r="AW291" i="3"/>
  <c r="AW286" i="3" s="1"/>
  <c r="AW209" i="3" s="1"/>
  <c r="AW208" i="3" s="1"/>
  <c r="AY316" i="3"/>
  <c r="AY315" i="3" s="1"/>
  <c r="AY314" i="3" s="1"/>
  <c r="AZ317" i="3"/>
  <c r="AZ316" i="3" s="1"/>
  <c r="AZ315" i="3" s="1"/>
  <c r="AZ314" i="3" s="1"/>
  <c r="AY332" i="3"/>
  <c r="AS233" i="3"/>
  <c r="AS232" i="3" s="1"/>
  <c r="AS210" i="3" s="1"/>
  <c r="AS209" i="3" s="1"/>
  <c r="AS208" i="3" s="1"/>
  <c r="AX210" i="3"/>
  <c r="AX209" i="3" s="1"/>
  <c r="AX208" i="3" s="1"/>
  <c r="AZ260" i="3"/>
  <c r="AZ259" i="3" s="1"/>
  <c r="AZ258" i="3" s="1"/>
  <c r="P210" i="3"/>
  <c r="P209" i="3" s="1"/>
  <c r="P208" i="3" s="1"/>
  <c r="AA173" i="3"/>
  <c r="AA172" i="3" s="1"/>
  <c r="AZ339" i="3"/>
  <c r="AE23" i="3"/>
  <c r="AE22" i="3" s="1"/>
  <c r="AE17" i="3" s="1"/>
  <c r="AE16" i="3" s="1"/>
  <c r="AE9" i="3" s="1"/>
  <c r="AS23" i="3"/>
  <c r="AS22" i="3" s="1"/>
  <c r="AS17" i="3" s="1"/>
  <c r="AS16" i="3" s="1"/>
  <c r="AH23" i="3"/>
  <c r="AH22" i="3" s="1"/>
  <c r="AH17" i="3" s="1"/>
  <c r="AH16" i="3" s="1"/>
  <c r="AH9" i="3" s="1"/>
  <c r="Q23" i="3"/>
  <c r="Q22" i="3" s="1"/>
  <c r="M22" i="3"/>
  <c r="AV33" i="3"/>
  <c r="AZ47" i="3"/>
  <c r="AZ46" i="3" s="1"/>
  <c r="AV46" i="3"/>
  <c r="AX61" i="3"/>
  <c r="X42" i="3"/>
  <c r="X17" i="3" s="1"/>
  <c r="X16" i="3" s="1"/>
  <c r="X9" i="3" s="1"/>
  <c r="K61" i="3"/>
  <c r="K9" i="3" s="1"/>
  <c r="K8" i="3" s="1"/>
  <c r="V61" i="3"/>
  <c r="V9" i="3" s="1"/>
  <c r="V8" i="3" s="1"/>
  <c r="AU61" i="3"/>
  <c r="AU9" i="3" s="1"/>
  <c r="AU8" i="3" s="1"/>
  <c r="Q61" i="3"/>
  <c r="X82" i="3"/>
  <c r="X81" i="3" s="1"/>
  <c r="X80" i="3" s="1"/>
  <c r="AM61" i="3"/>
  <c r="AM9" i="3" s="1"/>
  <c r="AM8" i="3" s="1"/>
  <c r="AZ84" i="3"/>
  <c r="AZ83" i="3" s="1"/>
  <c r="AZ82" i="3" s="1"/>
  <c r="AZ81" i="3" s="1"/>
  <c r="AZ80" i="3" s="1"/>
  <c r="AV83" i="3"/>
  <c r="AV82" i="3" s="1"/>
  <c r="AV81" i="3" s="1"/>
  <c r="AV80" i="3" s="1"/>
  <c r="AS82" i="3"/>
  <c r="AS81" i="3" s="1"/>
  <c r="AS80" i="3" s="1"/>
  <c r="AS61" i="3" s="1"/>
  <c r="AW92" i="3"/>
  <c r="AW91" i="3" s="1"/>
  <c r="AW90" i="3" s="1"/>
  <c r="AY107" i="3"/>
  <c r="AY106" i="3" s="1"/>
  <c r="AY105" i="3" s="1"/>
  <c r="AT112" i="3"/>
  <c r="AT107" i="3" s="1"/>
  <c r="AT106" i="3" s="1"/>
  <c r="AT90" i="3"/>
  <c r="AE107" i="3"/>
  <c r="AE106" i="3" s="1"/>
  <c r="AE105" i="3" s="1"/>
  <c r="AS112" i="3"/>
  <c r="AS107" i="3" s="1"/>
  <c r="AS106" i="3" s="1"/>
  <c r="AS105" i="3" s="1"/>
  <c r="X150" i="3"/>
  <c r="X149" i="3" s="1"/>
  <c r="AY113" i="3"/>
  <c r="AY112" i="3" s="1"/>
  <c r="AV136" i="3"/>
  <c r="AV135" i="3" s="1"/>
  <c r="AV131" i="3" s="1"/>
  <c r="AZ137" i="3"/>
  <c r="AZ136" i="3" s="1"/>
  <c r="AZ135" i="3" s="1"/>
  <c r="Y173" i="3"/>
  <c r="Y172" i="3" s="1"/>
  <c r="AR173" i="3"/>
  <c r="AR172" i="3" s="1"/>
  <c r="AH192" i="3"/>
  <c r="AH191" i="3" s="1"/>
  <c r="AH190" i="3" s="1"/>
  <c r="AH173" i="3" s="1"/>
  <c r="AH172" i="3" s="1"/>
  <c r="AV164" i="3"/>
  <c r="AV163" i="3" s="1"/>
  <c r="AZ165" i="3"/>
  <c r="AZ164" i="3" s="1"/>
  <c r="AZ163" i="3" s="1"/>
  <c r="R173" i="3"/>
  <c r="R172" i="3" s="1"/>
  <c r="R8" i="3" s="1"/>
  <c r="AX173" i="3"/>
  <c r="AX172" i="3" s="1"/>
  <c r="AZ231" i="3"/>
  <c r="AZ230" i="3" s="1"/>
  <c r="AV230" i="3"/>
  <c r="AV227" i="3" s="1"/>
  <c r="AV266" i="3"/>
  <c r="AZ267" i="3"/>
  <c r="AZ266" i="3" s="1"/>
  <c r="X292" i="3"/>
  <c r="X291" i="3" s="1"/>
  <c r="X286" i="3" s="1"/>
  <c r="K173" i="3"/>
  <c r="K172" i="3" s="1"/>
  <c r="AS173" i="3"/>
  <c r="AS172" i="3" s="1"/>
  <c r="AC209" i="3"/>
  <c r="AC208" i="3" s="1"/>
  <c r="AZ246" i="3"/>
  <c r="AZ245" i="3" s="1"/>
  <c r="AZ244" i="3" s="1"/>
  <c r="AT262" i="3"/>
  <c r="AT261" i="3" s="1"/>
  <c r="AT291" i="3"/>
  <c r="AT286" i="3" s="1"/>
  <c r="AZ299" i="3"/>
  <c r="AZ298" i="3" s="1"/>
  <c r="AZ297" i="3" s="1"/>
  <c r="AV298" i="3"/>
  <c r="AV297" i="3" s="1"/>
  <c r="AY346" i="3"/>
  <c r="AZ214" i="3"/>
  <c r="AZ213" i="3" s="1"/>
  <c r="AZ212" i="3" s="1"/>
  <c r="AZ211" i="3" s="1"/>
  <c r="AV213" i="3"/>
  <c r="AV212" i="3" s="1"/>
  <c r="AV211" i="3" s="1"/>
  <c r="AZ229" i="3"/>
  <c r="AZ228" i="3" s="1"/>
  <c r="AZ227" i="3" s="1"/>
  <c r="K209" i="3"/>
  <c r="K208" i="3" s="1"/>
  <c r="AZ270" i="3"/>
  <c r="AZ269" i="3" s="1"/>
  <c r="AZ268" i="3" s="1"/>
  <c r="AV269" i="3"/>
  <c r="AV268" i="3" s="1"/>
  <c r="AE291" i="3"/>
  <c r="AE286" i="3" s="1"/>
  <c r="AE303" i="3"/>
  <c r="AZ325" i="3"/>
  <c r="AZ324" i="3" s="1"/>
  <c r="AV324" i="3"/>
  <c r="AV319" i="3" s="1"/>
  <c r="AV318" i="3" s="1"/>
  <c r="AM107" i="3"/>
  <c r="AM106" i="3" s="1"/>
  <c r="AM105" i="3" s="1"/>
  <c r="M175" i="3"/>
  <c r="M174" i="3" s="1"/>
  <c r="M173" i="3" s="1"/>
  <c r="M172" i="3" s="1"/>
  <c r="AZ189" i="3"/>
  <c r="AZ188" i="3" s="1"/>
  <c r="AZ187" i="3" s="1"/>
  <c r="AZ186" i="3" s="1"/>
  <c r="AV188" i="3"/>
  <c r="AV187" i="3" s="1"/>
  <c r="AV186" i="3" s="1"/>
  <c r="AZ235" i="3"/>
  <c r="AZ234" i="3" s="1"/>
  <c r="AV234" i="3"/>
  <c r="AV233" i="3" s="1"/>
  <c r="AV232" i="3" s="1"/>
  <c r="AN271" i="3"/>
  <c r="AN209" i="3" s="1"/>
  <c r="AN208" i="3" s="1"/>
  <c r="AN8" i="3" s="1"/>
  <c r="AY351" i="3"/>
  <c r="AY350" i="3" s="1"/>
  <c r="AZ352" i="3"/>
  <c r="AZ351" i="3" s="1"/>
  <c r="AZ350" i="3" s="1"/>
  <c r="Q17" i="3"/>
  <c r="Q16" i="3" s="1"/>
  <c r="Q9" i="3" s="1"/>
  <c r="X249" i="3"/>
  <c r="X210" i="3" s="1"/>
  <c r="X209" i="3" s="1"/>
  <c r="X208" i="3" s="1"/>
  <c r="AW22" i="3"/>
  <c r="AW17" i="3" s="1"/>
  <c r="AW16" i="3" s="1"/>
  <c r="AV31" i="3"/>
  <c r="AV30" i="3" s="1"/>
  <c r="AV22" i="3" s="1"/>
  <c r="AV17" i="3" s="1"/>
  <c r="AV16" i="3" s="1"/>
  <c r="AZ32" i="3"/>
  <c r="AZ31" i="3" s="1"/>
  <c r="AZ30" i="3" s="1"/>
  <c r="AZ22" i="3" s="1"/>
  <c r="AZ17" i="3" s="1"/>
  <c r="AZ16" i="3" s="1"/>
  <c r="AL42" i="3"/>
  <c r="AL17" i="3" s="1"/>
  <c r="AL16" i="3" s="1"/>
  <c r="AL9" i="3" s="1"/>
  <c r="AL8" i="3" s="1"/>
  <c r="AV44" i="3"/>
  <c r="AV43" i="3" s="1"/>
  <c r="AV42" i="3" s="1"/>
  <c r="AZ45" i="3"/>
  <c r="AZ44" i="3" s="1"/>
  <c r="AZ43" i="3" s="1"/>
  <c r="AZ42" i="3" s="1"/>
  <c r="AZ39" i="3"/>
  <c r="AZ38" i="3" s="1"/>
  <c r="AZ37" i="3" s="1"/>
  <c r="T42" i="3"/>
  <c r="AZ58" i="3"/>
  <c r="AZ57" i="3" s="1"/>
  <c r="AZ56" i="3" s="1"/>
  <c r="AZ55" i="3" s="1"/>
  <c r="AZ54" i="3" s="1"/>
  <c r="AV57" i="3"/>
  <c r="AV56" i="3" s="1"/>
  <c r="AV55" i="3" s="1"/>
  <c r="AV54" i="3" s="1"/>
  <c r="X61" i="3"/>
  <c r="AZ60" i="3"/>
  <c r="AZ59" i="3" s="1"/>
  <c r="AY59" i="3"/>
  <c r="L61" i="3"/>
  <c r="L9" i="3" s="1"/>
  <c r="L8" i="3" s="1"/>
  <c r="AZ74" i="3"/>
  <c r="AZ73" i="3" s="1"/>
  <c r="AZ72" i="3" s="1"/>
  <c r="AZ71" i="3" s="1"/>
  <c r="AZ70" i="3" s="1"/>
  <c r="AV73" i="3"/>
  <c r="AV72" i="3" s="1"/>
  <c r="AV71" i="3" s="1"/>
  <c r="AV70" i="3" s="1"/>
  <c r="AO81" i="3"/>
  <c r="AO80" i="3" s="1"/>
  <c r="AO61" i="3" s="1"/>
  <c r="AO9" i="3" s="1"/>
  <c r="AO8" i="3" s="1"/>
  <c r="AZ104" i="3"/>
  <c r="AZ103" i="3" s="1"/>
  <c r="AZ102" i="3" s="1"/>
  <c r="AZ101" i="3" s="1"/>
  <c r="AV103" i="3"/>
  <c r="AV102" i="3" s="1"/>
  <c r="AV101" i="3" s="1"/>
  <c r="P112" i="3"/>
  <c r="P107" i="3" s="1"/>
  <c r="P106" i="3" s="1"/>
  <c r="P105" i="3" s="1"/>
  <c r="AZ115" i="3"/>
  <c r="AZ114" i="3" s="1"/>
  <c r="AZ113" i="3" s="1"/>
  <c r="AZ112" i="3" s="1"/>
  <c r="AV114" i="3"/>
  <c r="AV113" i="3" s="1"/>
  <c r="AV112" i="3" s="1"/>
  <c r="AY95" i="3"/>
  <c r="AZ96" i="3"/>
  <c r="AZ95" i="3" s="1"/>
  <c r="AL107" i="3"/>
  <c r="AL106" i="3" s="1"/>
  <c r="AL105" i="3" s="1"/>
  <c r="AO112" i="3"/>
  <c r="AO107" i="3" s="1"/>
  <c r="AO106" i="3" s="1"/>
  <c r="AO105" i="3" s="1"/>
  <c r="AY131" i="3"/>
  <c r="AV99" i="3"/>
  <c r="AV98" i="3" s="1"/>
  <c r="AV97" i="3" s="1"/>
  <c r="AZ100" i="3"/>
  <c r="AZ99" i="3" s="1"/>
  <c r="AZ98" i="3" s="1"/>
  <c r="AZ97" i="3" s="1"/>
  <c r="AZ120" i="3"/>
  <c r="AR131" i="3"/>
  <c r="AW150" i="3"/>
  <c r="AW149" i="3" s="1"/>
  <c r="AZ178" i="3"/>
  <c r="AZ177" i="3" s="1"/>
  <c r="AZ176" i="3" s="1"/>
  <c r="AZ175" i="3" s="1"/>
  <c r="AZ174" i="3" s="1"/>
  <c r="AV177" i="3"/>
  <c r="AV176" i="3" s="1"/>
  <c r="AV175" i="3" s="1"/>
  <c r="AD112" i="3"/>
  <c r="AD107" i="3" s="1"/>
  <c r="AD106" i="3" s="1"/>
  <c r="AD105" i="3" s="1"/>
  <c r="S105" i="3"/>
  <c r="S8" i="3" s="1"/>
  <c r="AX112" i="3"/>
  <c r="AX107" i="3" s="1"/>
  <c r="AX106" i="3" s="1"/>
  <c r="AX105" i="3" s="1"/>
  <c r="AK150" i="3"/>
  <c r="AK149" i="3" s="1"/>
  <c r="AK105" i="3" s="1"/>
  <c r="AK8" i="3" s="1"/>
  <c r="AW191" i="3"/>
  <c r="AW190" i="3" s="1"/>
  <c r="AT191" i="3"/>
  <c r="AT190" i="3" s="1"/>
  <c r="AT173" i="3" s="1"/>
  <c r="AT172" i="3" s="1"/>
  <c r="AZ275" i="3"/>
  <c r="AZ274" i="3" s="1"/>
  <c r="AZ273" i="3" s="1"/>
  <c r="AZ272" i="3" s="1"/>
  <c r="AZ271" i="3" s="1"/>
  <c r="AV274" i="3"/>
  <c r="AV273" i="3" s="1"/>
  <c r="AV272" i="3" s="1"/>
  <c r="AV271" i="3" s="1"/>
  <c r="AO175" i="3"/>
  <c r="AO174" i="3" s="1"/>
  <c r="AO173" i="3" s="1"/>
  <c r="AO172" i="3" s="1"/>
  <c r="AZ218" i="3"/>
  <c r="AZ217" i="3" s="1"/>
  <c r="AZ216" i="3" s="1"/>
  <c r="AZ215" i="3" s="1"/>
  <c r="AV217" i="3"/>
  <c r="AV216" i="3" s="1"/>
  <c r="AV215" i="3" s="1"/>
  <c r="AL232" i="3"/>
  <c r="AL210" i="3" s="1"/>
  <c r="AL209" i="3" s="1"/>
  <c r="AL208" i="3" s="1"/>
  <c r="AV295" i="3"/>
  <c r="AZ296" i="3"/>
  <c r="AZ295" i="3" s="1"/>
  <c r="AZ292" i="3" s="1"/>
  <c r="AZ291" i="3" s="1"/>
  <c r="O209" i="3"/>
  <c r="O208" i="3" s="1"/>
  <c r="O8" i="3" s="1"/>
  <c r="AV236" i="3"/>
  <c r="AZ237" i="3"/>
  <c r="AZ236" i="3" s="1"/>
  <c r="AT210" i="3"/>
  <c r="U173" i="3"/>
  <c r="U172" i="3" s="1"/>
  <c r="U8" i="3" s="1"/>
  <c r="AY216" i="3"/>
  <c r="AY215" i="3" s="1"/>
  <c r="AZ226" i="3"/>
  <c r="AZ225" i="3" s="1"/>
  <c r="AZ224" i="3" s="1"/>
  <c r="AV225" i="3"/>
  <c r="AV224" i="3" s="1"/>
  <c r="AE244" i="3"/>
  <c r="AE232" i="3" s="1"/>
  <c r="AE210" i="3" s="1"/>
  <c r="AE209" i="3" s="1"/>
  <c r="AE208" i="3" s="1"/>
  <c r="AE313" i="3"/>
  <c r="AE312" i="3" s="1"/>
  <c r="AZ349" i="3"/>
  <c r="AZ348" i="3" s="1"/>
  <c r="AZ347" i="3" s="1"/>
  <c r="AZ346" i="3" s="1"/>
  <c r="AV348" i="3"/>
  <c r="AV347" i="3" s="1"/>
  <c r="AV346" i="3" s="1"/>
  <c r="AV167" i="3"/>
  <c r="AV166" i="3" s="1"/>
  <c r="AZ168" i="3"/>
  <c r="AZ167" i="3" s="1"/>
  <c r="AZ166" i="3" s="1"/>
  <c r="Q174" i="3"/>
  <c r="Q173" i="3" s="1"/>
  <c r="Q172" i="3" s="1"/>
  <c r="AY210" i="3"/>
  <c r="AY209" i="3" s="1"/>
  <c r="AY208" i="3" s="1"/>
  <c r="AZ240" i="3"/>
  <c r="AZ239" i="3" s="1"/>
  <c r="AZ238" i="3" s="1"/>
  <c r="AV239" i="3"/>
  <c r="AV238" i="3" s="1"/>
  <c r="AE150" i="3"/>
  <c r="AE149" i="3" s="1"/>
  <c r="AV292" i="3"/>
  <c r="AV291" i="3" s="1"/>
  <c r="AH8" i="3" l="1"/>
  <c r="AT105" i="3"/>
  <c r="AS9" i="3"/>
  <c r="AS8" i="3" s="1"/>
  <c r="AY9" i="3"/>
  <c r="AV107" i="3"/>
  <c r="AV106" i="3" s="1"/>
  <c r="AV9" i="3"/>
  <c r="AE8" i="3"/>
  <c r="AT8" i="3"/>
  <c r="X8" i="3"/>
  <c r="AV332" i="3"/>
  <c r="AZ286" i="3"/>
  <c r="T8" i="3"/>
  <c r="Q8" i="3"/>
  <c r="AV250" i="3"/>
  <c r="AV249" i="3" s="1"/>
  <c r="AV190" i="3"/>
  <c r="AW9" i="3"/>
  <c r="AW8" i="3" s="1"/>
  <c r="AZ233" i="3"/>
  <c r="AZ232" i="3" s="1"/>
  <c r="AZ159" i="3"/>
  <c r="M17" i="3"/>
  <c r="M16" i="3" s="1"/>
  <c r="M9" i="3" s="1"/>
  <c r="M8" i="3" s="1"/>
  <c r="AZ313" i="3"/>
  <c r="AZ312" i="3" s="1"/>
  <c r="AZ131" i="3"/>
  <c r="AZ107" i="3" s="1"/>
  <c r="AZ106" i="3" s="1"/>
  <c r="AZ105" i="3" s="1"/>
  <c r="AV63" i="3"/>
  <c r="AV62" i="3" s="1"/>
  <c r="AV61" i="3" s="1"/>
  <c r="P8" i="3"/>
  <c r="AZ250" i="3"/>
  <c r="AZ249" i="3" s="1"/>
  <c r="AZ210" i="3" s="1"/>
  <c r="AZ209" i="3" s="1"/>
  <c r="AZ208" i="3" s="1"/>
  <c r="AW105" i="3"/>
  <c r="AZ173" i="3"/>
  <c r="AZ172" i="3" s="1"/>
  <c r="AZ262" i="3"/>
  <c r="AZ261" i="3" s="1"/>
  <c r="AX8" i="3"/>
  <c r="AT209" i="3"/>
  <c r="AT208" i="3" s="1"/>
  <c r="AV286" i="3"/>
  <c r="AZ92" i="3"/>
  <c r="AZ91" i="3" s="1"/>
  <c r="AZ90" i="3" s="1"/>
  <c r="AZ61" i="3" s="1"/>
  <c r="AZ9" i="3" s="1"/>
  <c r="AV174" i="3"/>
  <c r="AV173" i="3" s="1"/>
  <c r="AV172" i="3" s="1"/>
  <c r="AV313" i="3"/>
  <c r="AV312" i="3" s="1"/>
  <c r="AV210" i="3"/>
  <c r="AV159" i="3"/>
  <c r="AV150" i="3" s="1"/>
  <c r="AV149" i="3" s="1"/>
  <c r="AY313" i="3"/>
  <c r="AY312" i="3" s="1"/>
  <c r="AZ332" i="3"/>
  <c r="AV263" i="3"/>
  <c r="AV262" i="3" s="1"/>
  <c r="AV261" i="3" s="1"/>
  <c r="AZ150" i="3"/>
  <c r="AZ149" i="3" s="1"/>
  <c r="AG8" i="3"/>
  <c r="AZ8" i="3" l="1"/>
  <c r="AV105" i="3"/>
  <c r="AV209" i="3"/>
  <c r="AV208" i="3" s="1"/>
  <c r="AV8" i="3"/>
  <c r="AY8" i="3"/>
  <c r="AY13" i="1" l="1"/>
  <c r="AY12" i="1" s="1"/>
  <c r="AY11" i="1" s="1"/>
  <c r="M50" i="1"/>
  <c r="P16" i="1"/>
  <c r="AY16" i="1" s="1"/>
  <c r="BG13" i="1"/>
  <c r="AX13" i="1"/>
  <c r="AX12" i="1" s="1"/>
  <c r="AX11" i="1" s="1"/>
  <c r="AW13" i="1"/>
  <c r="AU13" i="1"/>
  <c r="AU12" i="1" s="1"/>
  <c r="AU11" i="1" s="1"/>
  <c r="AT13" i="1"/>
  <c r="AO13" i="1"/>
  <c r="AS13" i="1" s="1"/>
  <c r="AS12" i="1" s="1"/>
  <c r="AS11" i="1" s="1"/>
  <c r="AH13" i="1"/>
  <c r="AL13" i="1" s="1"/>
  <c r="AL12" i="1" s="1"/>
  <c r="AL11" i="1" s="1"/>
  <c r="AA12" i="1"/>
  <c r="AA11" i="1" s="1"/>
  <c r="T13" i="1"/>
  <c r="X13" i="1" s="1"/>
  <c r="X12" i="1" s="1"/>
  <c r="X11" i="1" s="1"/>
  <c r="M13" i="1"/>
  <c r="M12" i="1" s="1"/>
  <c r="M11" i="1" s="1"/>
  <c r="AW12" i="1"/>
  <c r="AW11" i="1" s="1"/>
  <c r="AR12" i="1"/>
  <c r="AR11" i="1" s="1"/>
  <c r="AQ12" i="1"/>
  <c r="AQ11" i="1" s="1"/>
  <c r="AP12" i="1"/>
  <c r="AP11" i="1" s="1"/>
  <c r="AN12" i="1"/>
  <c r="AN11" i="1" s="1"/>
  <c r="AM12" i="1"/>
  <c r="AM11" i="1" s="1"/>
  <c r="AK12" i="1"/>
  <c r="AK11" i="1" s="1"/>
  <c r="AJ12" i="1"/>
  <c r="AJ11" i="1" s="1"/>
  <c r="AI12" i="1"/>
  <c r="AI11" i="1" s="1"/>
  <c r="AG12" i="1"/>
  <c r="AG11" i="1" s="1"/>
  <c r="AF12" i="1"/>
  <c r="AF11" i="1" s="1"/>
  <c r="AD12" i="1"/>
  <c r="AD11" i="1" s="1"/>
  <c r="AC12" i="1"/>
  <c r="AC11" i="1" s="1"/>
  <c r="AB12" i="1"/>
  <c r="AB11" i="1" s="1"/>
  <c r="Z12" i="1"/>
  <c r="Y12" i="1"/>
  <c r="Y11" i="1" s="1"/>
  <c r="W12" i="1"/>
  <c r="W11" i="1" s="1"/>
  <c r="V12" i="1"/>
  <c r="V11" i="1" s="1"/>
  <c r="U12" i="1"/>
  <c r="U11" i="1" s="1"/>
  <c r="S12" i="1"/>
  <c r="S11" i="1" s="1"/>
  <c r="R12" i="1"/>
  <c r="R11" i="1" s="1"/>
  <c r="P12" i="1"/>
  <c r="P11" i="1" s="1"/>
  <c r="O12" i="1"/>
  <c r="O11" i="1" s="1"/>
  <c r="N12" i="1"/>
  <c r="N11" i="1" s="1"/>
  <c r="L12" i="1"/>
  <c r="L11" i="1" s="1"/>
  <c r="K12" i="1"/>
  <c r="K11" i="1" s="1"/>
  <c r="Z11" i="1"/>
  <c r="K128" i="1"/>
  <c r="W317" i="1"/>
  <c r="X317" i="1" s="1"/>
  <c r="X316" i="1" s="1"/>
  <c r="W315" i="1"/>
  <c r="X315" i="1" s="1"/>
  <c r="X314" i="1" s="1"/>
  <c r="W307" i="1"/>
  <c r="X307" i="1" s="1"/>
  <c r="W303" i="1"/>
  <c r="X303" i="1" s="1"/>
  <c r="X302" i="1" s="1"/>
  <c r="X301" i="1" s="1"/>
  <c r="W292" i="1"/>
  <c r="X292" i="1" s="1"/>
  <c r="X291" i="1" s="1"/>
  <c r="X290" i="1" s="1"/>
  <c r="X289" i="1" s="1"/>
  <c r="W282" i="1"/>
  <c r="X282" i="1" s="1"/>
  <c r="X281" i="1" s="1"/>
  <c r="X280" i="1" s="1"/>
  <c r="X279" i="1" s="1"/>
  <c r="W201" i="1"/>
  <c r="X201" i="1" s="1"/>
  <c r="X200" i="1" s="1"/>
  <c r="X199" i="1" s="1"/>
  <c r="W189" i="1"/>
  <c r="W188" i="1" s="1"/>
  <c r="W187" i="1" s="1"/>
  <c r="W186" i="1" s="1"/>
  <c r="O320" i="1"/>
  <c r="O319" i="1" s="1"/>
  <c r="O318" i="1" s="1"/>
  <c r="R320" i="1"/>
  <c r="R319" i="1" s="1"/>
  <c r="R318" i="1" s="1"/>
  <c r="S320" i="1"/>
  <c r="S319" i="1" s="1"/>
  <c r="S318" i="1" s="1"/>
  <c r="T320" i="1"/>
  <c r="T319" i="1" s="1"/>
  <c r="T318" i="1" s="1"/>
  <c r="U320" i="1"/>
  <c r="U319" i="1" s="1"/>
  <c r="U318" i="1" s="1"/>
  <c r="V320" i="1"/>
  <c r="V319" i="1" s="1"/>
  <c r="V318" i="1" s="1"/>
  <c r="W320" i="1"/>
  <c r="W319" i="1" s="1"/>
  <c r="W318" i="1" s="1"/>
  <c r="X320" i="1"/>
  <c r="X319" i="1" s="1"/>
  <c r="X318" i="1" s="1"/>
  <c r="Y320" i="1"/>
  <c r="Y319" i="1" s="1"/>
  <c r="Y318" i="1" s="1"/>
  <c r="Z320" i="1"/>
  <c r="Z319" i="1" s="1"/>
  <c r="Z318" i="1" s="1"/>
  <c r="AA320" i="1"/>
  <c r="AA319" i="1" s="1"/>
  <c r="AA318" i="1" s="1"/>
  <c r="AB320" i="1"/>
  <c r="AB319" i="1" s="1"/>
  <c r="AB318" i="1" s="1"/>
  <c r="AC320" i="1"/>
  <c r="AC319" i="1" s="1"/>
  <c r="AC318" i="1" s="1"/>
  <c r="AD320" i="1"/>
  <c r="AD319" i="1" s="1"/>
  <c r="AD318" i="1" s="1"/>
  <c r="AE320" i="1"/>
  <c r="AE319" i="1" s="1"/>
  <c r="AE318" i="1" s="1"/>
  <c r="AF320" i="1"/>
  <c r="AF319" i="1" s="1"/>
  <c r="AF318" i="1" s="1"/>
  <c r="AG320" i="1"/>
  <c r="AG319" i="1" s="1"/>
  <c r="AG318" i="1" s="1"/>
  <c r="AH320" i="1"/>
  <c r="AH319" i="1" s="1"/>
  <c r="AH318" i="1" s="1"/>
  <c r="AI320" i="1"/>
  <c r="AI319" i="1" s="1"/>
  <c r="AI318" i="1" s="1"/>
  <c r="AJ320" i="1"/>
  <c r="AJ319" i="1" s="1"/>
  <c r="AJ318" i="1" s="1"/>
  <c r="AK320" i="1"/>
  <c r="AK319" i="1" s="1"/>
  <c r="AK318" i="1" s="1"/>
  <c r="AL320" i="1"/>
  <c r="AL319" i="1" s="1"/>
  <c r="AL318" i="1" s="1"/>
  <c r="AM320" i="1"/>
  <c r="AM319" i="1" s="1"/>
  <c r="AM318" i="1" s="1"/>
  <c r="AN320" i="1"/>
  <c r="AN319" i="1" s="1"/>
  <c r="AN318" i="1" s="1"/>
  <c r="AO320" i="1"/>
  <c r="AO319" i="1" s="1"/>
  <c r="AO318" i="1" s="1"/>
  <c r="AP320" i="1"/>
  <c r="AP319" i="1" s="1"/>
  <c r="AP318" i="1" s="1"/>
  <c r="AQ320" i="1"/>
  <c r="AQ319" i="1" s="1"/>
  <c r="AQ318" i="1" s="1"/>
  <c r="AR320" i="1"/>
  <c r="AR319" i="1" s="1"/>
  <c r="AR318" i="1" s="1"/>
  <c r="AS320" i="1"/>
  <c r="AS319" i="1" s="1"/>
  <c r="AS318" i="1" s="1"/>
  <c r="N320" i="1"/>
  <c r="N319" i="1" s="1"/>
  <c r="N318" i="1" s="1"/>
  <c r="P321" i="1"/>
  <c r="Q321" i="1" s="1"/>
  <c r="Q320" i="1" s="1"/>
  <c r="Q319" i="1" s="1"/>
  <c r="Q318" i="1" s="1"/>
  <c r="O316" i="1"/>
  <c r="R316" i="1"/>
  <c r="S316" i="1"/>
  <c r="T316" i="1"/>
  <c r="U316" i="1"/>
  <c r="V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N316" i="1"/>
  <c r="O314" i="1"/>
  <c r="R314" i="1"/>
  <c r="S314" i="1"/>
  <c r="T314" i="1"/>
  <c r="U314" i="1"/>
  <c r="V314" i="1"/>
  <c r="W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N314" i="1"/>
  <c r="O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N312" i="1"/>
  <c r="O309" i="1"/>
  <c r="O308" i="1" s="1"/>
  <c r="R309" i="1"/>
  <c r="R308" i="1" s="1"/>
  <c r="S309" i="1"/>
  <c r="S308" i="1" s="1"/>
  <c r="T309" i="1"/>
  <c r="T308" i="1" s="1"/>
  <c r="U309" i="1"/>
  <c r="U308" i="1" s="1"/>
  <c r="V309" i="1"/>
  <c r="V308" i="1" s="1"/>
  <c r="W309" i="1"/>
  <c r="W308" i="1" s="1"/>
  <c r="X309" i="1"/>
  <c r="X308" i="1" s="1"/>
  <c r="Y309" i="1"/>
  <c r="Y308" i="1" s="1"/>
  <c r="Z309" i="1"/>
  <c r="Z308" i="1" s="1"/>
  <c r="AA309" i="1"/>
  <c r="AA308" i="1" s="1"/>
  <c r="AB309" i="1"/>
  <c r="AB308" i="1" s="1"/>
  <c r="AC309" i="1"/>
  <c r="AC308" i="1" s="1"/>
  <c r="AD309" i="1"/>
  <c r="AD308" i="1" s="1"/>
  <c r="AE309" i="1"/>
  <c r="AE308" i="1" s="1"/>
  <c r="AF309" i="1"/>
  <c r="AF308" i="1" s="1"/>
  <c r="AG309" i="1"/>
  <c r="AG308" i="1" s="1"/>
  <c r="AH309" i="1"/>
  <c r="AH308" i="1" s="1"/>
  <c r="AI309" i="1"/>
  <c r="AI308" i="1" s="1"/>
  <c r="AJ309" i="1"/>
  <c r="AJ308" i="1" s="1"/>
  <c r="AK309" i="1"/>
  <c r="AK308" i="1" s="1"/>
  <c r="AL309" i="1"/>
  <c r="AL308" i="1" s="1"/>
  <c r="AM309" i="1"/>
  <c r="AM308" i="1" s="1"/>
  <c r="AN309" i="1"/>
  <c r="AN308" i="1" s="1"/>
  <c r="AO309" i="1"/>
  <c r="AO308" i="1" s="1"/>
  <c r="AP309" i="1"/>
  <c r="AP308" i="1" s="1"/>
  <c r="AQ309" i="1"/>
  <c r="AQ308" i="1" s="1"/>
  <c r="AR309" i="1"/>
  <c r="AR308" i="1" s="1"/>
  <c r="AS309" i="1"/>
  <c r="AS308" i="1" s="1"/>
  <c r="N309" i="1"/>
  <c r="N308" i="1" s="1"/>
  <c r="P317" i="1"/>
  <c r="Q317" i="1" s="1"/>
  <c r="Q316" i="1" s="1"/>
  <c r="P315" i="1"/>
  <c r="Q315" i="1" s="1"/>
  <c r="Q314" i="1" s="1"/>
  <c r="P313" i="1"/>
  <c r="Q313" i="1" s="1"/>
  <c r="Q312" i="1" s="1"/>
  <c r="P310" i="1"/>
  <c r="P309" i="1" s="1"/>
  <c r="P308" i="1" s="1"/>
  <c r="P307" i="1"/>
  <c r="Q307" i="1" s="1"/>
  <c r="Q306" i="1" s="1"/>
  <c r="Q305" i="1" s="1"/>
  <c r="P303" i="1"/>
  <c r="Q303" i="1" s="1"/>
  <c r="Q302" i="1" s="1"/>
  <c r="Q301" i="1" s="1"/>
  <c r="P300" i="1"/>
  <c r="Q300" i="1" s="1"/>
  <c r="Q299" i="1" s="1"/>
  <c r="P298" i="1"/>
  <c r="Q298" i="1" s="1"/>
  <c r="Q297" i="1" s="1"/>
  <c r="P296" i="1"/>
  <c r="Q296" i="1" s="1"/>
  <c r="Q295" i="1" s="1"/>
  <c r="P292" i="1"/>
  <c r="Q292" i="1" s="1"/>
  <c r="Q291" i="1" s="1"/>
  <c r="Q290" i="1" s="1"/>
  <c r="Q289" i="1" s="1"/>
  <c r="N306" i="1"/>
  <c r="N305" i="1" s="1"/>
  <c r="O302" i="1"/>
  <c r="O301" i="1" s="1"/>
  <c r="R302" i="1"/>
  <c r="R301" i="1" s="1"/>
  <c r="S302" i="1"/>
  <c r="S301" i="1" s="1"/>
  <c r="T302" i="1"/>
  <c r="T301" i="1" s="1"/>
  <c r="U302" i="1"/>
  <c r="U301" i="1" s="1"/>
  <c r="V302" i="1"/>
  <c r="V301" i="1" s="1"/>
  <c r="Y302" i="1"/>
  <c r="Y301" i="1" s="1"/>
  <c r="Z302" i="1"/>
  <c r="Z301" i="1" s="1"/>
  <c r="AA302" i="1"/>
  <c r="AA301" i="1" s="1"/>
  <c r="AB302" i="1"/>
  <c r="AB301" i="1" s="1"/>
  <c r="AC302" i="1"/>
  <c r="AC301" i="1" s="1"/>
  <c r="AD302" i="1"/>
  <c r="AD301" i="1" s="1"/>
  <c r="AE302" i="1"/>
  <c r="AE301" i="1" s="1"/>
  <c r="AF302" i="1"/>
  <c r="AF301" i="1" s="1"/>
  <c r="AG302" i="1"/>
  <c r="AG301" i="1" s="1"/>
  <c r="AH302" i="1"/>
  <c r="AH301" i="1" s="1"/>
  <c r="AI302" i="1"/>
  <c r="AI301" i="1" s="1"/>
  <c r="AJ302" i="1"/>
  <c r="AJ301" i="1" s="1"/>
  <c r="AK302" i="1"/>
  <c r="AK301" i="1" s="1"/>
  <c r="AL302" i="1"/>
  <c r="AL301" i="1" s="1"/>
  <c r="AM302" i="1"/>
  <c r="AM301" i="1" s="1"/>
  <c r="AN302" i="1"/>
  <c r="AN301" i="1" s="1"/>
  <c r="AO302" i="1"/>
  <c r="AO301" i="1" s="1"/>
  <c r="AP302" i="1"/>
  <c r="AP301" i="1" s="1"/>
  <c r="AQ302" i="1"/>
  <c r="AQ301" i="1" s="1"/>
  <c r="AR302" i="1"/>
  <c r="AR301" i="1" s="1"/>
  <c r="AS302" i="1"/>
  <c r="AS301" i="1" s="1"/>
  <c r="O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O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O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O291" i="1"/>
  <c r="O290" i="1" s="1"/>
  <c r="O289" i="1" s="1"/>
  <c r="R291" i="1"/>
  <c r="R290" i="1" s="1"/>
  <c r="R289" i="1" s="1"/>
  <c r="S291" i="1"/>
  <c r="S290" i="1" s="1"/>
  <c r="S289" i="1" s="1"/>
  <c r="T291" i="1"/>
  <c r="T290" i="1" s="1"/>
  <c r="T289" i="1" s="1"/>
  <c r="U291" i="1"/>
  <c r="U290" i="1" s="1"/>
  <c r="U289" i="1" s="1"/>
  <c r="V291" i="1"/>
  <c r="V290" i="1" s="1"/>
  <c r="V289" i="1" s="1"/>
  <c r="Y291" i="1"/>
  <c r="Y290" i="1" s="1"/>
  <c r="Y289" i="1" s="1"/>
  <c r="Z291" i="1"/>
  <c r="Z290" i="1" s="1"/>
  <c r="Z289" i="1" s="1"/>
  <c r="AA291" i="1"/>
  <c r="AA290" i="1" s="1"/>
  <c r="AA289" i="1" s="1"/>
  <c r="AB291" i="1"/>
  <c r="AB290" i="1" s="1"/>
  <c r="AB289" i="1" s="1"/>
  <c r="AC291" i="1"/>
  <c r="AC290" i="1" s="1"/>
  <c r="AC289" i="1" s="1"/>
  <c r="AD291" i="1"/>
  <c r="AD290" i="1" s="1"/>
  <c r="AD289" i="1" s="1"/>
  <c r="AE291" i="1"/>
  <c r="AE290" i="1" s="1"/>
  <c r="AE289" i="1" s="1"/>
  <c r="AF291" i="1"/>
  <c r="AF290" i="1" s="1"/>
  <c r="AF289" i="1" s="1"/>
  <c r="AG291" i="1"/>
  <c r="AG290" i="1" s="1"/>
  <c r="AG289" i="1" s="1"/>
  <c r="AH291" i="1"/>
  <c r="AH290" i="1" s="1"/>
  <c r="AH289" i="1" s="1"/>
  <c r="AI291" i="1"/>
  <c r="AI290" i="1" s="1"/>
  <c r="AI289" i="1" s="1"/>
  <c r="AJ291" i="1"/>
  <c r="AJ290" i="1" s="1"/>
  <c r="AJ289" i="1" s="1"/>
  <c r="AK291" i="1"/>
  <c r="AK290" i="1" s="1"/>
  <c r="AK289" i="1" s="1"/>
  <c r="AL291" i="1"/>
  <c r="AL290" i="1" s="1"/>
  <c r="AL289" i="1" s="1"/>
  <c r="AM291" i="1"/>
  <c r="AM290" i="1" s="1"/>
  <c r="AM289" i="1" s="1"/>
  <c r="AN291" i="1"/>
  <c r="AN290" i="1" s="1"/>
  <c r="AN289" i="1" s="1"/>
  <c r="AO291" i="1"/>
  <c r="AO290" i="1" s="1"/>
  <c r="AO289" i="1" s="1"/>
  <c r="AP291" i="1"/>
  <c r="AP290" i="1" s="1"/>
  <c r="AP289" i="1" s="1"/>
  <c r="AQ291" i="1"/>
  <c r="AQ290" i="1" s="1"/>
  <c r="AQ289" i="1" s="1"/>
  <c r="AR291" i="1"/>
  <c r="AR290" i="1" s="1"/>
  <c r="AR289" i="1" s="1"/>
  <c r="AS291" i="1"/>
  <c r="AS290" i="1" s="1"/>
  <c r="AS289" i="1" s="1"/>
  <c r="N302" i="1"/>
  <c r="N301" i="1" s="1"/>
  <c r="N299" i="1"/>
  <c r="N297" i="1"/>
  <c r="N295" i="1"/>
  <c r="N291" i="1"/>
  <c r="N290" i="1" s="1"/>
  <c r="N289" i="1" s="1"/>
  <c r="L285" i="1"/>
  <c r="L284" i="1" s="1"/>
  <c r="L283" i="1" s="1"/>
  <c r="N285" i="1"/>
  <c r="N284" i="1" s="1"/>
  <c r="N283" i="1" s="1"/>
  <c r="O285" i="1"/>
  <c r="O284" i="1" s="1"/>
  <c r="O283" i="1" s="1"/>
  <c r="R285" i="1"/>
  <c r="R284" i="1" s="1"/>
  <c r="R283" i="1" s="1"/>
  <c r="S285" i="1"/>
  <c r="S284" i="1" s="1"/>
  <c r="S283" i="1" s="1"/>
  <c r="T285" i="1"/>
  <c r="T284" i="1" s="1"/>
  <c r="T283" i="1" s="1"/>
  <c r="U285" i="1"/>
  <c r="U284" i="1" s="1"/>
  <c r="U283" i="1" s="1"/>
  <c r="V285" i="1"/>
  <c r="V284" i="1" s="1"/>
  <c r="V283" i="1" s="1"/>
  <c r="W285" i="1"/>
  <c r="W284" i="1" s="1"/>
  <c r="W283" i="1" s="1"/>
  <c r="X285" i="1"/>
  <c r="X284" i="1" s="1"/>
  <c r="X283" i="1" s="1"/>
  <c r="Y285" i="1"/>
  <c r="Y284" i="1" s="1"/>
  <c r="Y283" i="1" s="1"/>
  <c r="Z285" i="1"/>
  <c r="Z284" i="1" s="1"/>
  <c r="Z283" i="1" s="1"/>
  <c r="AA285" i="1"/>
  <c r="AA284" i="1" s="1"/>
  <c r="AA283" i="1" s="1"/>
  <c r="AB285" i="1"/>
  <c r="AB284" i="1" s="1"/>
  <c r="AB283" i="1" s="1"/>
  <c r="AC285" i="1"/>
  <c r="AC284" i="1" s="1"/>
  <c r="AC283" i="1" s="1"/>
  <c r="AD285" i="1"/>
  <c r="AD284" i="1" s="1"/>
  <c r="AD283" i="1" s="1"/>
  <c r="AE285" i="1"/>
  <c r="AE284" i="1" s="1"/>
  <c r="AE283" i="1" s="1"/>
  <c r="AF285" i="1"/>
  <c r="AF284" i="1" s="1"/>
  <c r="AF283" i="1" s="1"/>
  <c r="AG285" i="1"/>
  <c r="AG284" i="1" s="1"/>
  <c r="AG283" i="1" s="1"/>
  <c r="AH285" i="1"/>
  <c r="AH284" i="1" s="1"/>
  <c r="AH283" i="1" s="1"/>
  <c r="AI285" i="1"/>
  <c r="AI284" i="1" s="1"/>
  <c r="AI283" i="1" s="1"/>
  <c r="AJ285" i="1"/>
  <c r="AJ284" i="1" s="1"/>
  <c r="AJ283" i="1" s="1"/>
  <c r="AK285" i="1"/>
  <c r="AK284" i="1" s="1"/>
  <c r="AK283" i="1" s="1"/>
  <c r="AL285" i="1"/>
  <c r="AL284" i="1" s="1"/>
  <c r="AL283" i="1" s="1"/>
  <c r="AM285" i="1"/>
  <c r="AM284" i="1" s="1"/>
  <c r="AM283" i="1" s="1"/>
  <c r="AN285" i="1"/>
  <c r="AN284" i="1" s="1"/>
  <c r="AN283" i="1" s="1"/>
  <c r="AO285" i="1"/>
  <c r="AO284" i="1" s="1"/>
  <c r="AO283" i="1" s="1"/>
  <c r="AP285" i="1"/>
  <c r="AP284" i="1" s="1"/>
  <c r="AP283" i="1" s="1"/>
  <c r="AQ285" i="1"/>
  <c r="AQ284" i="1" s="1"/>
  <c r="AQ283" i="1" s="1"/>
  <c r="AR285" i="1"/>
  <c r="AR284" i="1" s="1"/>
  <c r="AR283" i="1" s="1"/>
  <c r="AS285" i="1"/>
  <c r="AS284" i="1" s="1"/>
  <c r="AS283" i="1" s="1"/>
  <c r="K285" i="1"/>
  <c r="K284" i="1" s="1"/>
  <c r="K283" i="1" s="1"/>
  <c r="L281" i="1"/>
  <c r="L280" i="1" s="1"/>
  <c r="L279" i="1" s="1"/>
  <c r="N281" i="1"/>
  <c r="N280" i="1" s="1"/>
  <c r="N279" i="1" s="1"/>
  <c r="O281" i="1"/>
  <c r="O280" i="1" s="1"/>
  <c r="O279" i="1" s="1"/>
  <c r="R281" i="1"/>
  <c r="R280" i="1" s="1"/>
  <c r="R279" i="1" s="1"/>
  <c r="S281" i="1"/>
  <c r="S280" i="1" s="1"/>
  <c r="S279" i="1" s="1"/>
  <c r="T281" i="1"/>
  <c r="T280" i="1" s="1"/>
  <c r="T279" i="1" s="1"/>
  <c r="U281" i="1"/>
  <c r="U280" i="1" s="1"/>
  <c r="U279" i="1" s="1"/>
  <c r="V281" i="1"/>
  <c r="V280" i="1" s="1"/>
  <c r="V279" i="1" s="1"/>
  <c r="Y281" i="1"/>
  <c r="Y280" i="1" s="1"/>
  <c r="Y279" i="1" s="1"/>
  <c r="Z281" i="1"/>
  <c r="Z280" i="1" s="1"/>
  <c r="Z279" i="1" s="1"/>
  <c r="AA281" i="1"/>
  <c r="AA280" i="1" s="1"/>
  <c r="AA279" i="1" s="1"/>
  <c r="AB281" i="1"/>
  <c r="AB280" i="1" s="1"/>
  <c r="AB279" i="1" s="1"/>
  <c r="AC281" i="1"/>
  <c r="AC280" i="1" s="1"/>
  <c r="AC279" i="1" s="1"/>
  <c r="AD281" i="1"/>
  <c r="AD280" i="1" s="1"/>
  <c r="AD279" i="1" s="1"/>
  <c r="AE281" i="1"/>
  <c r="AE280" i="1" s="1"/>
  <c r="AE279" i="1" s="1"/>
  <c r="AF281" i="1"/>
  <c r="AF280" i="1" s="1"/>
  <c r="AF279" i="1" s="1"/>
  <c r="AG281" i="1"/>
  <c r="AG280" i="1" s="1"/>
  <c r="AG279" i="1" s="1"/>
  <c r="AH281" i="1"/>
  <c r="AH280" i="1" s="1"/>
  <c r="AH279" i="1" s="1"/>
  <c r="AI281" i="1"/>
  <c r="AI280" i="1" s="1"/>
  <c r="AI279" i="1" s="1"/>
  <c r="AJ281" i="1"/>
  <c r="AJ280" i="1" s="1"/>
  <c r="AJ279" i="1" s="1"/>
  <c r="AK281" i="1"/>
  <c r="AK280" i="1" s="1"/>
  <c r="AK279" i="1" s="1"/>
  <c r="AL281" i="1"/>
  <c r="AL280" i="1" s="1"/>
  <c r="AL279" i="1" s="1"/>
  <c r="AM281" i="1"/>
  <c r="AM280" i="1" s="1"/>
  <c r="AM279" i="1" s="1"/>
  <c r="AN281" i="1"/>
  <c r="AN280" i="1" s="1"/>
  <c r="AN279" i="1" s="1"/>
  <c r="AO281" i="1"/>
  <c r="AO280" i="1" s="1"/>
  <c r="AO279" i="1" s="1"/>
  <c r="AP281" i="1"/>
  <c r="AP280" i="1" s="1"/>
  <c r="AP279" i="1" s="1"/>
  <c r="AQ281" i="1"/>
  <c r="AQ280" i="1" s="1"/>
  <c r="AQ279" i="1" s="1"/>
  <c r="AR281" i="1"/>
  <c r="AR280" i="1" s="1"/>
  <c r="AR279" i="1" s="1"/>
  <c r="AS281" i="1"/>
  <c r="AS280" i="1" s="1"/>
  <c r="AS279" i="1" s="1"/>
  <c r="K281" i="1"/>
  <c r="K280" i="1" s="1"/>
  <c r="K279" i="1" s="1"/>
  <c r="P286" i="1"/>
  <c r="P285" i="1" s="1"/>
  <c r="P284" i="1" s="1"/>
  <c r="P283" i="1" s="1"/>
  <c r="P282" i="1"/>
  <c r="P281" i="1" s="1"/>
  <c r="P280" i="1" s="1"/>
  <c r="P279" i="1" s="1"/>
  <c r="M286" i="1"/>
  <c r="M282" i="1"/>
  <c r="M281" i="1" s="1"/>
  <c r="M280" i="1" s="1"/>
  <c r="M279" i="1" s="1"/>
  <c r="L273" i="1"/>
  <c r="L272" i="1" s="1"/>
  <c r="N273" i="1"/>
  <c r="N272" i="1" s="1"/>
  <c r="O273" i="1"/>
  <c r="O272" i="1" s="1"/>
  <c r="R273" i="1"/>
  <c r="R272" i="1" s="1"/>
  <c r="S273" i="1"/>
  <c r="S272" i="1" s="1"/>
  <c r="T273" i="1"/>
  <c r="T272" i="1" s="1"/>
  <c r="U273" i="1"/>
  <c r="U272" i="1" s="1"/>
  <c r="V273" i="1"/>
  <c r="V272" i="1" s="1"/>
  <c r="W273" i="1"/>
  <c r="W272" i="1" s="1"/>
  <c r="X273" i="1"/>
  <c r="X272" i="1" s="1"/>
  <c r="Y273" i="1"/>
  <c r="Y272" i="1" s="1"/>
  <c r="Z273" i="1"/>
  <c r="Z272" i="1" s="1"/>
  <c r="AA273" i="1"/>
  <c r="AA272" i="1" s="1"/>
  <c r="AB273" i="1"/>
  <c r="AB272" i="1" s="1"/>
  <c r="AC273" i="1"/>
  <c r="AC272" i="1" s="1"/>
  <c r="AD273" i="1"/>
  <c r="AD272" i="1" s="1"/>
  <c r="AE273" i="1"/>
  <c r="AE272" i="1" s="1"/>
  <c r="AF273" i="1"/>
  <c r="AF272" i="1" s="1"/>
  <c r="AG273" i="1"/>
  <c r="AG272" i="1" s="1"/>
  <c r="AH273" i="1"/>
  <c r="AH272" i="1" s="1"/>
  <c r="AI273" i="1"/>
  <c r="AI272" i="1" s="1"/>
  <c r="AJ273" i="1"/>
  <c r="AJ272" i="1" s="1"/>
  <c r="AK273" i="1"/>
  <c r="AK272" i="1" s="1"/>
  <c r="AL273" i="1"/>
  <c r="AL272" i="1" s="1"/>
  <c r="AM273" i="1"/>
  <c r="AM272" i="1" s="1"/>
  <c r="AN273" i="1"/>
  <c r="AN272" i="1" s="1"/>
  <c r="AO273" i="1"/>
  <c r="AO272" i="1" s="1"/>
  <c r="AP273" i="1"/>
  <c r="AP272" i="1" s="1"/>
  <c r="AQ273" i="1"/>
  <c r="AQ272" i="1" s="1"/>
  <c r="AR273" i="1"/>
  <c r="AR272" i="1" s="1"/>
  <c r="AS273" i="1"/>
  <c r="AS272" i="1" s="1"/>
  <c r="K273" i="1"/>
  <c r="K272" i="1" s="1"/>
  <c r="L276" i="1"/>
  <c r="L275" i="1" s="1"/>
  <c r="N276" i="1"/>
  <c r="N275" i="1" s="1"/>
  <c r="O276" i="1"/>
  <c r="O275" i="1" s="1"/>
  <c r="R276" i="1"/>
  <c r="R275" i="1" s="1"/>
  <c r="S276" i="1"/>
  <c r="S275" i="1" s="1"/>
  <c r="T276" i="1"/>
  <c r="T275" i="1" s="1"/>
  <c r="U276" i="1"/>
  <c r="U275" i="1" s="1"/>
  <c r="V276" i="1"/>
  <c r="V275" i="1" s="1"/>
  <c r="W276" i="1"/>
  <c r="W275" i="1" s="1"/>
  <c r="X276" i="1"/>
  <c r="X275" i="1" s="1"/>
  <c r="Y276" i="1"/>
  <c r="Y275" i="1" s="1"/>
  <c r="Z276" i="1"/>
  <c r="Z275" i="1" s="1"/>
  <c r="AA276" i="1"/>
  <c r="AA275" i="1" s="1"/>
  <c r="AB276" i="1"/>
  <c r="AB275" i="1" s="1"/>
  <c r="AC276" i="1"/>
  <c r="AC275" i="1" s="1"/>
  <c r="AD276" i="1"/>
  <c r="AD275" i="1" s="1"/>
  <c r="AE276" i="1"/>
  <c r="AE275" i="1" s="1"/>
  <c r="AF276" i="1"/>
  <c r="AF275" i="1" s="1"/>
  <c r="AG276" i="1"/>
  <c r="AG275" i="1" s="1"/>
  <c r="AH276" i="1"/>
  <c r="AH275" i="1" s="1"/>
  <c r="AI276" i="1"/>
  <c r="AI275" i="1" s="1"/>
  <c r="AJ276" i="1"/>
  <c r="AJ275" i="1" s="1"/>
  <c r="AK276" i="1"/>
  <c r="AK275" i="1" s="1"/>
  <c r="AL276" i="1"/>
  <c r="AL275" i="1" s="1"/>
  <c r="AM276" i="1"/>
  <c r="AM275" i="1" s="1"/>
  <c r="AN276" i="1"/>
  <c r="AN275" i="1" s="1"/>
  <c r="AO276" i="1"/>
  <c r="AO275" i="1" s="1"/>
  <c r="AP276" i="1"/>
  <c r="AP275" i="1" s="1"/>
  <c r="AQ276" i="1"/>
  <c r="AQ275" i="1" s="1"/>
  <c r="AR276" i="1"/>
  <c r="AR275" i="1" s="1"/>
  <c r="AS276" i="1"/>
  <c r="AS275" i="1" s="1"/>
  <c r="K276" i="1"/>
  <c r="K275" i="1" s="1"/>
  <c r="P277" i="1"/>
  <c r="P276" i="1" s="1"/>
  <c r="P275" i="1" s="1"/>
  <c r="P274" i="1"/>
  <c r="P273" i="1" s="1"/>
  <c r="P272" i="1" s="1"/>
  <c r="P271" i="1"/>
  <c r="P269" i="1"/>
  <c r="P268" i="1" s="1"/>
  <c r="M277" i="1"/>
  <c r="M276" i="1" s="1"/>
  <c r="M275" i="1" s="1"/>
  <c r="M274" i="1"/>
  <c r="M273" i="1" s="1"/>
  <c r="M272" i="1" s="1"/>
  <c r="M271" i="1"/>
  <c r="M270" i="1" s="1"/>
  <c r="M269" i="1"/>
  <c r="M268" i="1" s="1"/>
  <c r="L270" i="1"/>
  <c r="N270" i="1"/>
  <c r="O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K270" i="1"/>
  <c r="L268" i="1"/>
  <c r="N268" i="1"/>
  <c r="O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K268" i="1"/>
  <c r="P265" i="1"/>
  <c r="L264" i="1"/>
  <c r="L263" i="1" s="1"/>
  <c r="L262" i="1" s="1"/>
  <c r="N264" i="1"/>
  <c r="N263" i="1" s="1"/>
  <c r="N262" i="1" s="1"/>
  <c r="O264" i="1"/>
  <c r="O263" i="1" s="1"/>
  <c r="O262" i="1" s="1"/>
  <c r="R264" i="1"/>
  <c r="R263" i="1" s="1"/>
  <c r="R262" i="1" s="1"/>
  <c r="S264" i="1"/>
  <c r="S263" i="1" s="1"/>
  <c r="S262" i="1" s="1"/>
  <c r="T264" i="1"/>
  <c r="T263" i="1" s="1"/>
  <c r="T262" i="1" s="1"/>
  <c r="U264" i="1"/>
  <c r="U263" i="1" s="1"/>
  <c r="U262" i="1" s="1"/>
  <c r="V264" i="1"/>
  <c r="V263" i="1" s="1"/>
  <c r="V262" i="1" s="1"/>
  <c r="W264" i="1"/>
  <c r="W263" i="1" s="1"/>
  <c r="W262" i="1" s="1"/>
  <c r="X264" i="1"/>
  <c r="X263" i="1" s="1"/>
  <c r="X262" i="1" s="1"/>
  <c r="Y264" i="1"/>
  <c r="Y263" i="1" s="1"/>
  <c r="Y262" i="1" s="1"/>
  <c r="Z264" i="1"/>
  <c r="Z263" i="1" s="1"/>
  <c r="Z262" i="1" s="1"/>
  <c r="AA264" i="1"/>
  <c r="AA263" i="1" s="1"/>
  <c r="AA262" i="1" s="1"/>
  <c r="AB264" i="1"/>
  <c r="AB263" i="1" s="1"/>
  <c r="AB262" i="1" s="1"/>
  <c r="AC264" i="1"/>
  <c r="AC263" i="1" s="1"/>
  <c r="AC262" i="1" s="1"/>
  <c r="AD264" i="1"/>
  <c r="AD263" i="1" s="1"/>
  <c r="AD262" i="1" s="1"/>
  <c r="AE264" i="1"/>
  <c r="AE263" i="1" s="1"/>
  <c r="AE262" i="1" s="1"/>
  <c r="AF264" i="1"/>
  <c r="AF263" i="1" s="1"/>
  <c r="AF262" i="1" s="1"/>
  <c r="AG264" i="1"/>
  <c r="AG263" i="1" s="1"/>
  <c r="AG262" i="1" s="1"/>
  <c r="AH264" i="1"/>
  <c r="AH263" i="1" s="1"/>
  <c r="AH262" i="1" s="1"/>
  <c r="AI264" i="1"/>
  <c r="AI263" i="1" s="1"/>
  <c r="AI262" i="1" s="1"/>
  <c r="AJ264" i="1"/>
  <c r="AJ263" i="1" s="1"/>
  <c r="AJ262" i="1" s="1"/>
  <c r="AK264" i="1"/>
  <c r="AK263" i="1" s="1"/>
  <c r="AK262" i="1" s="1"/>
  <c r="AL264" i="1"/>
  <c r="AL263" i="1" s="1"/>
  <c r="AL262" i="1" s="1"/>
  <c r="AM264" i="1"/>
  <c r="AM263" i="1" s="1"/>
  <c r="AM262" i="1" s="1"/>
  <c r="AN264" i="1"/>
  <c r="AN263" i="1" s="1"/>
  <c r="AN262" i="1" s="1"/>
  <c r="AO264" i="1"/>
  <c r="AO263" i="1" s="1"/>
  <c r="AO262" i="1" s="1"/>
  <c r="AP264" i="1"/>
  <c r="AP263" i="1" s="1"/>
  <c r="AP262" i="1" s="1"/>
  <c r="AQ264" i="1"/>
  <c r="AQ263" i="1" s="1"/>
  <c r="AQ262" i="1" s="1"/>
  <c r="AR264" i="1"/>
  <c r="AR263" i="1" s="1"/>
  <c r="AR262" i="1" s="1"/>
  <c r="AS264" i="1"/>
  <c r="AS263" i="1" s="1"/>
  <c r="AS262" i="1" s="1"/>
  <c r="K264" i="1"/>
  <c r="K263" i="1" s="1"/>
  <c r="K262" i="1" s="1"/>
  <c r="M265" i="1"/>
  <c r="M264" i="1" s="1"/>
  <c r="M263" i="1" s="1"/>
  <c r="M262" i="1" s="1"/>
  <c r="L259" i="1"/>
  <c r="L258" i="1" s="1"/>
  <c r="N259" i="1"/>
  <c r="N258" i="1" s="1"/>
  <c r="O259" i="1"/>
  <c r="O258" i="1" s="1"/>
  <c r="R259" i="1"/>
  <c r="R258" i="1" s="1"/>
  <c r="S259" i="1"/>
  <c r="S258" i="1" s="1"/>
  <c r="T259" i="1"/>
  <c r="T258" i="1" s="1"/>
  <c r="U259" i="1"/>
  <c r="U258" i="1" s="1"/>
  <c r="V259" i="1"/>
  <c r="V258" i="1" s="1"/>
  <c r="W259" i="1"/>
  <c r="W258" i="1" s="1"/>
  <c r="X259" i="1"/>
  <c r="X258" i="1" s="1"/>
  <c r="Y259" i="1"/>
  <c r="Y258" i="1" s="1"/>
  <c r="Z259" i="1"/>
  <c r="Z258" i="1" s="1"/>
  <c r="AA259" i="1"/>
  <c r="AA258" i="1" s="1"/>
  <c r="AB259" i="1"/>
  <c r="AB258" i="1" s="1"/>
  <c r="AC259" i="1"/>
  <c r="AC258" i="1" s="1"/>
  <c r="AD259" i="1"/>
  <c r="AD258" i="1" s="1"/>
  <c r="AE259" i="1"/>
  <c r="AE258" i="1" s="1"/>
  <c r="AF259" i="1"/>
  <c r="AF258" i="1" s="1"/>
  <c r="AG259" i="1"/>
  <c r="AG258" i="1" s="1"/>
  <c r="AH259" i="1"/>
  <c r="AH258" i="1" s="1"/>
  <c r="AI259" i="1"/>
  <c r="AI258" i="1" s="1"/>
  <c r="AJ259" i="1"/>
  <c r="AJ258" i="1" s="1"/>
  <c r="AK259" i="1"/>
  <c r="AK258" i="1" s="1"/>
  <c r="AL259" i="1"/>
  <c r="AL258" i="1" s="1"/>
  <c r="AM259" i="1"/>
  <c r="AM258" i="1" s="1"/>
  <c r="AN259" i="1"/>
  <c r="AN258" i="1" s="1"/>
  <c r="AO259" i="1"/>
  <c r="AO258" i="1" s="1"/>
  <c r="AP259" i="1"/>
  <c r="AP258" i="1" s="1"/>
  <c r="AQ259" i="1"/>
  <c r="AQ258" i="1" s="1"/>
  <c r="AR259" i="1"/>
  <c r="AR258" i="1" s="1"/>
  <c r="AS259" i="1"/>
  <c r="AS258" i="1" s="1"/>
  <c r="K259" i="1"/>
  <c r="K258" i="1" s="1"/>
  <c r="L256" i="1"/>
  <c r="L255" i="1" s="1"/>
  <c r="N256" i="1"/>
  <c r="N255" i="1" s="1"/>
  <c r="O256" i="1"/>
  <c r="O255" i="1" s="1"/>
  <c r="R256" i="1"/>
  <c r="R255" i="1" s="1"/>
  <c r="S256" i="1"/>
  <c r="S255" i="1" s="1"/>
  <c r="T256" i="1"/>
  <c r="T255" i="1" s="1"/>
  <c r="U256" i="1"/>
  <c r="U255" i="1" s="1"/>
  <c r="V256" i="1"/>
  <c r="V255" i="1" s="1"/>
  <c r="W256" i="1"/>
  <c r="W255" i="1" s="1"/>
  <c r="X256" i="1"/>
  <c r="X255" i="1" s="1"/>
  <c r="Y256" i="1"/>
  <c r="Y255" i="1" s="1"/>
  <c r="Z256" i="1"/>
  <c r="Z255" i="1" s="1"/>
  <c r="AA256" i="1"/>
  <c r="AA255" i="1" s="1"/>
  <c r="AB256" i="1"/>
  <c r="AB255" i="1" s="1"/>
  <c r="AC256" i="1"/>
  <c r="AC255" i="1" s="1"/>
  <c r="AD256" i="1"/>
  <c r="AD255" i="1" s="1"/>
  <c r="AE256" i="1"/>
  <c r="AE255" i="1" s="1"/>
  <c r="AF256" i="1"/>
  <c r="AF255" i="1" s="1"/>
  <c r="AG256" i="1"/>
  <c r="AG255" i="1" s="1"/>
  <c r="AH256" i="1"/>
  <c r="AH255" i="1" s="1"/>
  <c r="AI256" i="1"/>
  <c r="AI255" i="1" s="1"/>
  <c r="AJ256" i="1"/>
  <c r="AJ255" i="1" s="1"/>
  <c r="AK256" i="1"/>
  <c r="AK255" i="1" s="1"/>
  <c r="AL256" i="1"/>
  <c r="AL255" i="1" s="1"/>
  <c r="AM256" i="1"/>
  <c r="AM255" i="1" s="1"/>
  <c r="AN256" i="1"/>
  <c r="AN255" i="1" s="1"/>
  <c r="AO256" i="1"/>
  <c r="AO255" i="1" s="1"/>
  <c r="AP256" i="1"/>
  <c r="AP255" i="1" s="1"/>
  <c r="AQ256" i="1"/>
  <c r="AQ255" i="1" s="1"/>
  <c r="AR256" i="1"/>
  <c r="AR255" i="1" s="1"/>
  <c r="AS256" i="1"/>
  <c r="AS255" i="1" s="1"/>
  <c r="K256" i="1"/>
  <c r="K255" i="1" s="1"/>
  <c r="BG257" i="1"/>
  <c r="AX257" i="1"/>
  <c r="AX256" i="1" s="1"/>
  <c r="AX255" i="1" s="1"/>
  <c r="AW257" i="1"/>
  <c r="AU257" i="1"/>
  <c r="AU256" i="1" s="1"/>
  <c r="AU255" i="1" s="1"/>
  <c r="AT257" i="1"/>
  <c r="P257" i="1"/>
  <c r="P256" i="1" s="1"/>
  <c r="P255" i="1" s="1"/>
  <c r="M257" i="1"/>
  <c r="M256" i="1" s="1"/>
  <c r="M255" i="1" s="1"/>
  <c r="L252" i="1"/>
  <c r="L251" i="1" s="1"/>
  <c r="N252" i="1"/>
  <c r="N251" i="1" s="1"/>
  <c r="O252" i="1"/>
  <c r="O251" i="1" s="1"/>
  <c r="R252" i="1"/>
  <c r="R251" i="1" s="1"/>
  <c r="S252" i="1"/>
  <c r="S251" i="1" s="1"/>
  <c r="T252" i="1"/>
  <c r="T251" i="1" s="1"/>
  <c r="U252" i="1"/>
  <c r="U251" i="1" s="1"/>
  <c r="V252" i="1"/>
  <c r="V251" i="1" s="1"/>
  <c r="W252" i="1"/>
  <c r="W251" i="1" s="1"/>
  <c r="X252" i="1"/>
  <c r="X251" i="1" s="1"/>
  <c r="Y252" i="1"/>
  <c r="Y251" i="1" s="1"/>
  <c r="Z252" i="1"/>
  <c r="Z251" i="1" s="1"/>
  <c r="AA252" i="1"/>
  <c r="AA251" i="1" s="1"/>
  <c r="AB252" i="1"/>
  <c r="AB251" i="1" s="1"/>
  <c r="AC252" i="1"/>
  <c r="AC251" i="1" s="1"/>
  <c r="AD252" i="1"/>
  <c r="AD251" i="1" s="1"/>
  <c r="AE252" i="1"/>
  <c r="AE251" i="1" s="1"/>
  <c r="AF252" i="1"/>
  <c r="AF251" i="1" s="1"/>
  <c r="AG252" i="1"/>
  <c r="AG251" i="1" s="1"/>
  <c r="AH252" i="1"/>
  <c r="AH251" i="1" s="1"/>
  <c r="AI252" i="1"/>
  <c r="AI251" i="1" s="1"/>
  <c r="AJ252" i="1"/>
  <c r="AJ251" i="1" s="1"/>
  <c r="AK252" i="1"/>
  <c r="AK251" i="1" s="1"/>
  <c r="AL252" i="1"/>
  <c r="AL251" i="1" s="1"/>
  <c r="AM252" i="1"/>
  <c r="AM251" i="1" s="1"/>
  <c r="AN252" i="1"/>
  <c r="AN251" i="1" s="1"/>
  <c r="AO252" i="1"/>
  <c r="AO251" i="1" s="1"/>
  <c r="AP252" i="1"/>
  <c r="AP251" i="1" s="1"/>
  <c r="AQ252" i="1"/>
  <c r="AQ251" i="1" s="1"/>
  <c r="AR252" i="1"/>
  <c r="AR251" i="1" s="1"/>
  <c r="AS252" i="1"/>
  <c r="AS251" i="1" s="1"/>
  <c r="K252" i="1"/>
  <c r="K251" i="1" s="1"/>
  <c r="L249" i="1"/>
  <c r="L248" i="1" s="1"/>
  <c r="N249" i="1"/>
  <c r="N248" i="1" s="1"/>
  <c r="O249" i="1"/>
  <c r="O248" i="1" s="1"/>
  <c r="R249" i="1"/>
  <c r="R248" i="1" s="1"/>
  <c r="S249" i="1"/>
  <c r="S248" i="1" s="1"/>
  <c r="T249" i="1"/>
  <c r="T248" i="1" s="1"/>
  <c r="U249" i="1"/>
  <c r="U248" i="1" s="1"/>
  <c r="V249" i="1"/>
  <c r="V248" i="1" s="1"/>
  <c r="W249" i="1"/>
  <c r="W248" i="1" s="1"/>
  <c r="X249" i="1"/>
  <c r="X248" i="1" s="1"/>
  <c r="Y249" i="1"/>
  <c r="Y248" i="1" s="1"/>
  <c r="Z249" i="1"/>
  <c r="Z248" i="1" s="1"/>
  <c r="AA249" i="1"/>
  <c r="AA248" i="1" s="1"/>
  <c r="AB249" i="1"/>
  <c r="AB248" i="1" s="1"/>
  <c r="AC249" i="1"/>
  <c r="AC248" i="1" s="1"/>
  <c r="AD249" i="1"/>
  <c r="AD248" i="1" s="1"/>
  <c r="AE249" i="1"/>
  <c r="AE248" i="1" s="1"/>
  <c r="AF249" i="1"/>
  <c r="AF248" i="1" s="1"/>
  <c r="AG249" i="1"/>
  <c r="AG248" i="1" s="1"/>
  <c r="AH249" i="1"/>
  <c r="AH248" i="1" s="1"/>
  <c r="AI249" i="1"/>
  <c r="AI248" i="1" s="1"/>
  <c r="AJ249" i="1"/>
  <c r="AJ248" i="1" s="1"/>
  <c r="AK249" i="1"/>
  <c r="AK248" i="1" s="1"/>
  <c r="AL249" i="1"/>
  <c r="AL248" i="1" s="1"/>
  <c r="AM249" i="1"/>
  <c r="AM248" i="1" s="1"/>
  <c r="AN249" i="1"/>
  <c r="AN248" i="1" s="1"/>
  <c r="AO249" i="1"/>
  <c r="AO248" i="1" s="1"/>
  <c r="AP249" i="1"/>
  <c r="AP248" i="1" s="1"/>
  <c r="AQ249" i="1"/>
  <c r="AQ248" i="1" s="1"/>
  <c r="AR249" i="1"/>
  <c r="AR248" i="1" s="1"/>
  <c r="AS249" i="1"/>
  <c r="AS248" i="1" s="1"/>
  <c r="K249" i="1"/>
  <c r="K248" i="1" s="1"/>
  <c r="P260" i="1"/>
  <c r="P259" i="1" s="1"/>
  <c r="P258" i="1" s="1"/>
  <c r="P253" i="1"/>
  <c r="P252" i="1" s="1"/>
  <c r="P251" i="1" s="1"/>
  <c r="P250" i="1"/>
  <c r="P249" i="1" s="1"/>
  <c r="P248" i="1" s="1"/>
  <c r="M260" i="1"/>
  <c r="M259" i="1" s="1"/>
  <c r="M258" i="1" s="1"/>
  <c r="M253" i="1"/>
  <c r="M252" i="1" s="1"/>
  <c r="M251" i="1" s="1"/>
  <c r="M250" i="1"/>
  <c r="M249" i="1" s="1"/>
  <c r="M248" i="1" s="1"/>
  <c r="P245" i="1"/>
  <c r="P242" i="1"/>
  <c r="M245" i="1"/>
  <c r="M244" i="1" s="1"/>
  <c r="M243" i="1" s="1"/>
  <c r="M242" i="1"/>
  <c r="M241" i="1" s="1"/>
  <c r="L244" i="1"/>
  <c r="L243" i="1" s="1"/>
  <c r="N244" i="1"/>
  <c r="N243" i="1" s="1"/>
  <c r="O244" i="1"/>
  <c r="O243" i="1" s="1"/>
  <c r="R244" i="1"/>
  <c r="R243" i="1" s="1"/>
  <c r="S244" i="1"/>
  <c r="S243" i="1" s="1"/>
  <c r="T244" i="1"/>
  <c r="T243" i="1" s="1"/>
  <c r="U244" i="1"/>
  <c r="U243" i="1" s="1"/>
  <c r="V244" i="1"/>
  <c r="V243" i="1" s="1"/>
  <c r="W244" i="1"/>
  <c r="W243" i="1" s="1"/>
  <c r="X244" i="1"/>
  <c r="X243" i="1" s="1"/>
  <c r="Y244" i="1"/>
  <c r="Y243" i="1" s="1"/>
  <c r="Z244" i="1"/>
  <c r="Z243" i="1" s="1"/>
  <c r="AA244" i="1"/>
  <c r="AA243" i="1" s="1"/>
  <c r="AB244" i="1"/>
  <c r="AB243" i="1" s="1"/>
  <c r="AC244" i="1"/>
  <c r="AC243" i="1" s="1"/>
  <c r="AD244" i="1"/>
  <c r="AD243" i="1" s="1"/>
  <c r="AE244" i="1"/>
  <c r="AE243" i="1" s="1"/>
  <c r="AF244" i="1"/>
  <c r="AF243" i="1" s="1"/>
  <c r="AG244" i="1"/>
  <c r="AG243" i="1" s="1"/>
  <c r="AH244" i="1"/>
  <c r="AH243" i="1" s="1"/>
  <c r="AI244" i="1"/>
  <c r="AI243" i="1" s="1"/>
  <c r="AJ244" i="1"/>
  <c r="AJ243" i="1" s="1"/>
  <c r="AK244" i="1"/>
  <c r="AK243" i="1" s="1"/>
  <c r="AL244" i="1"/>
  <c r="AL243" i="1" s="1"/>
  <c r="AM244" i="1"/>
  <c r="AM243" i="1" s="1"/>
  <c r="AN244" i="1"/>
  <c r="AN243" i="1" s="1"/>
  <c r="AO244" i="1"/>
  <c r="AO243" i="1" s="1"/>
  <c r="AP244" i="1"/>
  <c r="AP243" i="1" s="1"/>
  <c r="AQ244" i="1"/>
  <c r="AQ243" i="1" s="1"/>
  <c r="AR244" i="1"/>
  <c r="AR243" i="1" s="1"/>
  <c r="AS244" i="1"/>
  <c r="AS243" i="1" s="1"/>
  <c r="L241" i="1"/>
  <c r="N241" i="1"/>
  <c r="O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L239" i="1"/>
  <c r="N239" i="1"/>
  <c r="O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K244" i="1"/>
  <c r="K243" i="1" s="1"/>
  <c r="K241" i="1"/>
  <c r="K239" i="1"/>
  <c r="P240" i="1"/>
  <c r="P239" i="1" s="1"/>
  <c r="M240" i="1"/>
  <c r="M239" i="1" s="1"/>
  <c r="P227" i="1"/>
  <c r="P226" i="1" s="1"/>
  <c r="M232" i="1"/>
  <c r="M231" i="1" s="1"/>
  <c r="M230" i="1" s="1"/>
  <c r="L234" i="1"/>
  <c r="L233" i="1" s="1"/>
  <c r="N234" i="1"/>
  <c r="N233" i="1" s="1"/>
  <c r="O234" i="1"/>
  <c r="O233" i="1" s="1"/>
  <c r="P234" i="1"/>
  <c r="P233" i="1" s="1"/>
  <c r="R234" i="1"/>
  <c r="R233" i="1" s="1"/>
  <c r="S234" i="1"/>
  <c r="S233" i="1" s="1"/>
  <c r="U234" i="1"/>
  <c r="U233" i="1" s="1"/>
  <c r="V234" i="1"/>
  <c r="V233" i="1" s="1"/>
  <c r="Y234" i="1"/>
  <c r="Y233" i="1" s="1"/>
  <c r="Z234" i="1"/>
  <c r="Z233" i="1" s="1"/>
  <c r="AB234" i="1"/>
  <c r="AB233" i="1" s="1"/>
  <c r="AC234" i="1"/>
  <c r="AC233" i="1" s="1"/>
  <c r="AF234" i="1"/>
  <c r="AF233" i="1" s="1"/>
  <c r="AG234" i="1"/>
  <c r="AG233" i="1" s="1"/>
  <c r="AI234" i="1"/>
  <c r="AI233" i="1" s="1"/>
  <c r="AJ234" i="1"/>
  <c r="AJ233" i="1" s="1"/>
  <c r="AM234" i="1"/>
  <c r="AM233" i="1" s="1"/>
  <c r="AN234" i="1"/>
  <c r="AN233" i="1" s="1"/>
  <c r="AP234" i="1"/>
  <c r="AP233" i="1" s="1"/>
  <c r="AQ234" i="1"/>
  <c r="AQ233" i="1" s="1"/>
  <c r="K234" i="1"/>
  <c r="K233" i="1" s="1"/>
  <c r="L231" i="1"/>
  <c r="L230" i="1" s="1"/>
  <c r="N231" i="1"/>
  <c r="N230" i="1" s="1"/>
  <c r="O231" i="1"/>
  <c r="O230" i="1" s="1"/>
  <c r="R231" i="1"/>
  <c r="R230" i="1" s="1"/>
  <c r="S231" i="1"/>
  <c r="S230" i="1" s="1"/>
  <c r="U231" i="1"/>
  <c r="U230" i="1" s="1"/>
  <c r="V231" i="1"/>
  <c r="V230" i="1" s="1"/>
  <c r="Y231" i="1"/>
  <c r="Y230" i="1" s="1"/>
  <c r="Z231" i="1"/>
  <c r="Z230" i="1" s="1"/>
  <c r="AB231" i="1"/>
  <c r="AB230" i="1" s="1"/>
  <c r="AC231" i="1"/>
  <c r="AC230" i="1" s="1"/>
  <c r="AF231" i="1"/>
  <c r="AF230" i="1" s="1"/>
  <c r="AG231" i="1"/>
  <c r="AG230" i="1" s="1"/>
  <c r="AI231" i="1"/>
  <c r="AI230" i="1" s="1"/>
  <c r="AJ231" i="1"/>
  <c r="AJ230" i="1" s="1"/>
  <c r="AM231" i="1"/>
  <c r="AM230" i="1" s="1"/>
  <c r="AN231" i="1"/>
  <c r="AN230" i="1" s="1"/>
  <c r="AP231" i="1"/>
  <c r="AP230" i="1" s="1"/>
  <c r="AQ231" i="1"/>
  <c r="AQ230" i="1" s="1"/>
  <c r="K231" i="1"/>
  <c r="K230" i="1" s="1"/>
  <c r="L228" i="1"/>
  <c r="N228" i="1"/>
  <c r="O228" i="1"/>
  <c r="R228" i="1"/>
  <c r="S228" i="1"/>
  <c r="U228" i="1"/>
  <c r="V228" i="1"/>
  <c r="Y228" i="1"/>
  <c r="Z228" i="1"/>
  <c r="AB228" i="1"/>
  <c r="AC228" i="1"/>
  <c r="AF228" i="1"/>
  <c r="AG228" i="1"/>
  <c r="AI228" i="1"/>
  <c r="AJ228" i="1"/>
  <c r="AM228" i="1"/>
  <c r="AN228" i="1"/>
  <c r="AP228" i="1"/>
  <c r="AQ228" i="1"/>
  <c r="L226" i="1"/>
  <c r="N226" i="1"/>
  <c r="O226" i="1"/>
  <c r="R226" i="1"/>
  <c r="S226" i="1"/>
  <c r="U226" i="1"/>
  <c r="V226" i="1"/>
  <c r="Y226" i="1"/>
  <c r="Z226" i="1"/>
  <c r="AB226" i="1"/>
  <c r="AC226" i="1"/>
  <c r="AF226" i="1"/>
  <c r="AG226" i="1"/>
  <c r="AI226" i="1"/>
  <c r="AJ226" i="1"/>
  <c r="AM226" i="1"/>
  <c r="AN226" i="1"/>
  <c r="AP226" i="1"/>
  <c r="AQ226" i="1"/>
  <c r="K228" i="1"/>
  <c r="P229" i="1"/>
  <c r="P228" i="1" s="1"/>
  <c r="M235" i="1"/>
  <c r="Q235" i="1" s="1"/>
  <c r="Q234" i="1" s="1"/>
  <c r="Q233" i="1" s="1"/>
  <c r="P232" i="1"/>
  <c r="P231" i="1" s="1"/>
  <c r="P230" i="1" s="1"/>
  <c r="M229" i="1"/>
  <c r="M227" i="1"/>
  <c r="M226" i="1" s="1"/>
  <c r="K226" i="1"/>
  <c r="M218" i="1"/>
  <c r="Q218" i="1" s="1"/>
  <c r="Q217" i="1" s="1"/>
  <c r="Q216" i="1" s="1"/>
  <c r="P223" i="1"/>
  <c r="Q223" i="1" s="1"/>
  <c r="Q222" i="1" s="1"/>
  <c r="P221" i="1"/>
  <c r="Q221" i="1" s="1"/>
  <c r="Q220" i="1" s="1"/>
  <c r="O222" i="1"/>
  <c r="R222" i="1"/>
  <c r="S222" i="1"/>
  <c r="U222" i="1"/>
  <c r="V222" i="1"/>
  <c r="Y222" i="1"/>
  <c r="Z222" i="1"/>
  <c r="AB222" i="1"/>
  <c r="AC222" i="1"/>
  <c r="AF222" i="1"/>
  <c r="AG222" i="1"/>
  <c r="AI222" i="1"/>
  <c r="AJ222" i="1"/>
  <c r="AM222" i="1"/>
  <c r="AN222" i="1"/>
  <c r="AP222" i="1"/>
  <c r="AQ222" i="1"/>
  <c r="O220" i="1"/>
  <c r="R220" i="1"/>
  <c r="S220" i="1"/>
  <c r="U220" i="1"/>
  <c r="V220" i="1"/>
  <c r="Y220" i="1"/>
  <c r="Z220" i="1"/>
  <c r="AB220" i="1"/>
  <c r="AC220" i="1"/>
  <c r="AF220" i="1"/>
  <c r="AG220" i="1"/>
  <c r="AI220" i="1"/>
  <c r="AJ220" i="1"/>
  <c r="AM220" i="1"/>
  <c r="AN220" i="1"/>
  <c r="AP220" i="1"/>
  <c r="AQ220" i="1"/>
  <c r="N220" i="1"/>
  <c r="N222" i="1"/>
  <c r="BG221" i="1"/>
  <c r="AX221" i="1"/>
  <c r="AX220" i="1" s="1"/>
  <c r="AW221" i="1"/>
  <c r="AW220" i="1" s="1"/>
  <c r="AU221" i="1"/>
  <c r="AU220" i="1" s="1"/>
  <c r="AT221" i="1"/>
  <c r="AT220" i="1" s="1"/>
  <c r="AR221" i="1"/>
  <c r="AR220" i="1" s="1"/>
  <c r="AO221" i="1"/>
  <c r="AK221" i="1"/>
  <c r="AK220" i="1" s="1"/>
  <c r="AH221" i="1"/>
  <c r="AD221" i="1"/>
  <c r="AD220" i="1" s="1"/>
  <c r="AA221" i="1"/>
  <c r="AA220" i="1" s="1"/>
  <c r="W221" i="1"/>
  <c r="W220" i="1" s="1"/>
  <c r="T221" i="1"/>
  <c r="L217" i="1"/>
  <c r="L216" i="1" s="1"/>
  <c r="N217" i="1"/>
  <c r="N216" i="1" s="1"/>
  <c r="O217" i="1"/>
  <c r="O216" i="1" s="1"/>
  <c r="P217" i="1"/>
  <c r="P216" i="1" s="1"/>
  <c r="R217" i="1"/>
  <c r="R216" i="1" s="1"/>
  <c r="S217" i="1"/>
  <c r="S216" i="1" s="1"/>
  <c r="U217" i="1"/>
  <c r="U216" i="1" s="1"/>
  <c r="V217" i="1"/>
  <c r="V216" i="1" s="1"/>
  <c r="Y217" i="1"/>
  <c r="Y216" i="1" s="1"/>
  <c r="Z217" i="1"/>
  <c r="Z216" i="1" s="1"/>
  <c r="AB217" i="1"/>
  <c r="AB216" i="1" s="1"/>
  <c r="AC217" i="1"/>
  <c r="AC216" i="1" s="1"/>
  <c r="AF217" i="1"/>
  <c r="AF216" i="1" s="1"/>
  <c r="AG217" i="1"/>
  <c r="AG216" i="1" s="1"/>
  <c r="AI217" i="1"/>
  <c r="AI216" i="1" s="1"/>
  <c r="AJ217" i="1"/>
  <c r="AJ216" i="1" s="1"/>
  <c r="AM217" i="1"/>
  <c r="AM216" i="1" s="1"/>
  <c r="AN217" i="1"/>
  <c r="AN216" i="1" s="1"/>
  <c r="AP217" i="1"/>
  <c r="AP216" i="1" s="1"/>
  <c r="AQ217" i="1"/>
  <c r="AQ216" i="1" s="1"/>
  <c r="K217" i="1"/>
  <c r="K216" i="1" s="1"/>
  <c r="L214" i="1"/>
  <c r="L213" i="1" s="1"/>
  <c r="N214" i="1"/>
  <c r="N213" i="1" s="1"/>
  <c r="O214" i="1"/>
  <c r="O213" i="1" s="1"/>
  <c r="R214" i="1"/>
  <c r="R213" i="1" s="1"/>
  <c r="S214" i="1"/>
  <c r="S213" i="1" s="1"/>
  <c r="U214" i="1"/>
  <c r="U213" i="1" s="1"/>
  <c r="V214" i="1"/>
  <c r="V213" i="1" s="1"/>
  <c r="Y214" i="1"/>
  <c r="Y213" i="1" s="1"/>
  <c r="Z214" i="1"/>
  <c r="Z213" i="1" s="1"/>
  <c r="AB214" i="1"/>
  <c r="AB213" i="1" s="1"/>
  <c r="AC214" i="1"/>
  <c r="AC213" i="1" s="1"/>
  <c r="AF214" i="1"/>
  <c r="AF213" i="1" s="1"/>
  <c r="AG214" i="1"/>
  <c r="AG213" i="1" s="1"/>
  <c r="AI214" i="1"/>
  <c r="AI213" i="1" s="1"/>
  <c r="AJ214" i="1"/>
  <c r="AJ213" i="1" s="1"/>
  <c r="AM214" i="1"/>
  <c r="AM213" i="1" s="1"/>
  <c r="AN214" i="1"/>
  <c r="AN213" i="1" s="1"/>
  <c r="AP214" i="1"/>
  <c r="AP213" i="1" s="1"/>
  <c r="AQ214" i="1"/>
  <c r="AQ213" i="1" s="1"/>
  <c r="K214" i="1"/>
  <c r="K213" i="1" s="1"/>
  <c r="P215" i="1"/>
  <c r="M215" i="1"/>
  <c r="M214" i="1" s="1"/>
  <c r="M213" i="1" s="1"/>
  <c r="BG215" i="1"/>
  <c r="AX215" i="1"/>
  <c r="AX214" i="1" s="1"/>
  <c r="AX213" i="1" s="1"/>
  <c r="AW215" i="1"/>
  <c r="AU215" i="1"/>
  <c r="AU214" i="1" s="1"/>
  <c r="AU213" i="1" s="1"/>
  <c r="AT215" i="1"/>
  <c r="AT214" i="1" s="1"/>
  <c r="AT213" i="1" s="1"/>
  <c r="AR215" i="1"/>
  <c r="AR214" i="1" s="1"/>
  <c r="AR213" i="1" s="1"/>
  <c r="AO215" i="1"/>
  <c r="AK215" i="1"/>
  <c r="AK214" i="1" s="1"/>
  <c r="AK213" i="1" s="1"/>
  <c r="AH215" i="1"/>
  <c r="AH214" i="1" s="1"/>
  <c r="AH213" i="1" s="1"/>
  <c r="AD215" i="1"/>
  <c r="AD214" i="1" s="1"/>
  <c r="AD213" i="1" s="1"/>
  <c r="AA215" i="1"/>
  <c r="W215" i="1"/>
  <c r="W214" i="1" s="1"/>
  <c r="W213" i="1" s="1"/>
  <c r="T215" i="1"/>
  <c r="T214" i="1" s="1"/>
  <c r="T213" i="1" s="1"/>
  <c r="O209" i="1"/>
  <c r="R209" i="1"/>
  <c r="S209" i="1"/>
  <c r="U209" i="1"/>
  <c r="V209" i="1"/>
  <c r="Y209" i="1"/>
  <c r="Z209" i="1"/>
  <c r="AB209" i="1"/>
  <c r="AC209" i="1"/>
  <c r="AF209" i="1"/>
  <c r="AG209" i="1"/>
  <c r="AI209" i="1"/>
  <c r="AJ209" i="1"/>
  <c r="AM209" i="1"/>
  <c r="AN209" i="1"/>
  <c r="AP209" i="1"/>
  <c r="AQ209" i="1"/>
  <c r="O211" i="1"/>
  <c r="R211" i="1"/>
  <c r="S211" i="1"/>
  <c r="U211" i="1"/>
  <c r="V211" i="1"/>
  <c r="Y211" i="1"/>
  <c r="Z211" i="1"/>
  <c r="AB211" i="1"/>
  <c r="AC211" i="1"/>
  <c r="AF211" i="1"/>
  <c r="AG211" i="1"/>
  <c r="AI211" i="1"/>
  <c r="AJ211" i="1"/>
  <c r="AM211" i="1"/>
  <c r="AN211" i="1"/>
  <c r="AP211" i="1"/>
  <c r="AQ211" i="1"/>
  <c r="P212" i="1"/>
  <c r="Q212" i="1" s="1"/>
  <c r="Q211" i="1" s="1"/>
  <c r="P210" i="1"/>
  <c r="Q210" i="1" s="1"/>
  <c r="Q209" i="1" s="1"/>
  <c r="N209" i="1"/>
  <c r="N211" i="1"/>
  <c r="BG210" i="1"/>
  <c r="AX210" i="1"/>
  <c r="AX209" i="1" s="1"/>
  <c r="AW210" i="1"/>
  <c r="AU210" i="1"/>
  <c r="AU209" i="1" s="1"/>
  <c r="AT210" i="1"/>
  <c r="AR210" i="1"/>
  <c r="AR209" i="1" s="1"/>
  <c r="AO210" i="1"/>
  <c r="AK210" i="1"/>
  <c r="AK209" i="1" s="1"/>
  <c r="AH210" i="1"/>
  <c r="AD210" i="1"/>
  <c r="AD209" i="1" s="1"/>
  <c r="AA210" i="1"/>
  <c r="AA209" i="1" s="1"/>
  <c r="W210" i="1"/>
  <c r="W209" i="1" s="1"/>
  <c r="T210" i="1"/>
  <c r="T209" i="1" s="1"/>
  <c r="O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O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N205" i="1"/>
  <c r="N203" i="1"/>
  <c r="P206" i="1"/>
  <c r="Q206" i="1" s="1"/>
  <c r="Q205" i="1" s="1"/>
  <c r="P204" i="1"/>
  <c r="Q204" i="1" s="1"/>
  <c r="Q203" i="1" s="1"/>
  <c r="P201" i="1"/>
  <c r="Q201" i="1" s="1"/>
  <c r="Q200" i="1" s="1"/>
  <c r="Q199" i="1" s="1"/>
  <c r="O200" i="1"/>
  <c r="O199" i="1" s="1"/>
  <c r="R200" i="1"/>
  <c r="R199" i="1" s="1"/>
  <c r="S200" i="1"/>
  <c r="S199" i="1" s="1"/>
  <c r="T200" i="1"/>
  <c r="T199" i="1" s="1"/>
  <c r="U200" i="1"/>
  <c r="U199" i="1" s="1"/>
  <c r="V200" i="1"/>
  <c r="V199" i="1" s="1"/>
  <c r="Y200" i="1"/>
  <c r="Y199" i="1" s="1"/>
  <c r="Z200" i="1"/>
  <c r="Z199" i="1" s="1"/>
  <c r="AA200" i="1"/>
  <c r="AA199" i="1" s="1"/>
  <c r="AB200" i="1"/>
  <c r="AB199" i="1" s="1"/>
  <c r="AC200" i="1"/>
  <c r="AC199" i="1" s="1"/>
  <c r="AD200" i="1"/>
  <c r="AD199" i="1" s="1"/>
  <c r="AE200" i="1"/>
  <c r="AE199" i="1" s="1"/>
  <c r="AF200" i="1"/>
  <c r="AF199" i="1" s="1"/>
  <c r="AG200" i="1"/>
  <c r="AG199" i="1" s="1"/>
  <c r="AH200" i="1"/>
  <c r="AH199" i="1" s="1"/>
  <c r="AI200" i="1"/>
  <c r="AI199" i="1" s="1"/>
  <c r="AJ200" i="1"/>
  <c r="AJ199" i="1" s="1"/>
  <c r="AK200" i="1"/>
  <c r="AK199" i="1" s="1"/>
  <c r="AL200" i="1"/>
  <c r="AL199" i="1" s="1"/>
  <c r="AM200" i="1"/>
  <c r="AM199" i="1" s="1"/>
  <c r="AN200" i="1"/>
  <c r="AN199" i="1" s="1"/>
  <c r="AO200" i="1"/>
  <c r="AO199" i="1" s="1"/>
  <c r="AP200" i="1"/>
  <c r="AP199" i="1" s="1"/>
  <c r="AQ200" i="1"/>
  <c r="AQ199" i="1" s="1"/>
  <c r="AR200" i="1"/>
  <c r="AR199" i="1" s="1"/>
  <c r="AS200" i="1"/>
  <c r="AS199" i="1" s="1"/>
  <c r="N200" i="1"/>
  <c r="N199" i="1" s="1"/>
  <c r="O197" i="1"/>
  <c r="O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N197" i="1"/>
  <c r="N196" i="1" s="1"/>
  <c r="O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N192" i="1"/>
  <c r="O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N194" i="1"/>
  <c r="O188" i="1"/>
  <c r="O187" i="1" s="1"/>
  <c r="O186" i="1" s="1"/>
  <c r="R188" i="1"/>
  <c r="R187" i="1" s="1"/>
  <c r="R186" i="1" s="1"/>
  <c r="S188" i="1"/>
  <c r="S187" i="1" s="1"/>
  <c r="S186" i="1" s="1"/>
  <c r="T188" i="1"/>
  <c r="T187" i="1" s="1"/>
  <c r="T186" i="1" s="1"/>
  <c r="U188" i="1"/>
  <c r="U187" i="1" s="1"/>
  <c r="U186" i="1" s="1"/>
  <c r="V188" i="1"/>
  <c r="V187" i="1" s="1"/>
  <c r="V186" i="1" s="1"/>
  <c r="Y188" i="1"/>
  <c r="Y187" i="1" s="1"/>
  <c r="Y186" i="1" s="1"/>
  <c r="Z188" i="1"/>
  <c r="Z187" i="1" s="1"/>
  <c r="Z186" i="1" s="1"/>
  <c r="AA188" i="1"/>
  <c r="AA187" i="1" s="1"/>
  <c r="AA186" i="1" s="1"/>
  <c r="AB188" i="1"/>
  <c r="AB187" i="1" s="1"/>
  <c r="AB186" i="1" s="1"/>
  <c r="AC188" i="1"/>
  <c r="AC187" i="1" s="1"/>
  <c r="AC186" i="1" s="1"/>
  <c r="AD188" i="1"/>
  <c r="AD187" i="1" s="1"/>
  <c r="AD186" i="1" s="1"/>
  <c r="AE188" i="1"/>
  <c r="AE187" i="1" s="1"/>
  <c r="AE186" i="1" s="1"/>
  <c r="AF188" i="1"/>
  <c r="AF187" i="1" s="1"/>
  <c r="AF186" i="1" s="1"/>
  <c r="AG188" i="1"/>
  <c r="AG187" i="1" s="1"/>
  <c r="AG186" i="1" s="1"/>
  <c r="AH188" i="1"/>
  <c r="AH187" i="1" s="1"/>
  <c r="AH186" i="1" s="1"/>
  <c r="AI188" i="1"/>
  <c r="AI187" i="1" s="1"/>
  <c r="AI186" i="1" s="1"/>
  <c r="AJ188" i="1"/>
  <c r="AJ187" i="1" s="1"/>
  <c r="AJ186" i="1" s="1"/>
  <c r="AK188" i="1"/>
  <c r="AK187" i="1" s="1"/>
  <c r="AK186" i="1" s="1"/>
  <c r="AL188" i="1"/>
  <c r="AL187" i="1" s="1"/>
  <c r="AL186" i="1" s="1"/>
  <c r="AM188" i="1"/>
  <c r="AM187" i="1" s="1"/>
  <c r="AM186" i="1" s="1"/>
  <c r="AN188" i="1"/>
  <c r="AN187" i="1" s="1"/>
  <c r="AN186" i="1" s="1"/>
  <c r="AO188" i="1"/>
  <c r="AO187" i="1" s="1"/>
  <c r="AO186" i="1" s="1"/>
  <c r="AP188" i="1"/>
  <c r="AP187" i="1" s="1"/>
  <c r="AP186" i="1" s="1"/>
  <c r="AQ188" i="1"/>
  <c r="AQ187" i="1" s="1"/>
  <c r="AQ186" i="1" s="1"/>
  <c r="AR188" i="1"/>
  <c r="AR187" i="1" s="1"/>
  <c r="AR186" i="1" s="1"/>
  <c r="AS188" i="1"/>
  <c r="AS187" i="1" s="1"/>
  <c r="AS186" i="1" s="1"/>
  <c r="P198" i="1"/>
  <c r="Q198" i="1" s="1"/>
  <c r="Q197" i="1" s="1"/>
  <c r="Q196" i="1" s="1"/>
  <c r="P195" i="1"/>
  <c r="Q195" i="1" s="1"/>
  <c r="Q194" i="1" s="1"/>
  <c r="P193" i="1"/>
  <c r="Q193" i="1" s="1"/>
  <c r="Q192" i="1" s="1"/>
  <c r="P189" i="1"/>
  <c r="P188" i="1" s="1"/>
  <c r="P187" i="1" s="1"/>
  <c r="P186" i="1" s="1"/>
  <c r="N188" i="1"/>
  <c r="N187" i="1" s="1"/>
  <c r="N186" i="1" s="1"/>
  <c r="L181" i="1"/>
  <c r="L180" i="1" s="1"/>
  <c r="L179" i="1" s="1"/>
  <c r="N181" i="1"/>
  <c r="N180" i="1" s="1"/>
  <c r="N179" i="1" s="1"/>
  <c r="O181" i="1"/>
  <c r="O180" i="1" s="1"/>
  <c r="O179" i="1" s="1"/>
  <c r="R181" i="1"/>
  <c r="R180" i="1" s="1"/>
  <c r="R179" i="1" s="1"/>
  <c r="S181" i="1"/>
  <c r="S180" i="1" s="1"/>
  <c r="S179" i="1" s="1"/>
  <c r="U181" i="1"/>
  <c r="U180" i="1" s="1"/>
  <c r="U179" i="1" s="1"/>
  <c r="V181" i="1"/>
  <c r="V180" i="1" s="1"/>
  <c r="V179" i="1" s="1"/>
  <c r="Y181" i="1"/>
  <c r="Y180" i="1" s="1"/>
  <c r="Y179" i="1" s="1"/>
  <c r="Z181" i="1"/>
  <c r="Z180" i="1" s="1"/>
  <c r="Z179" i="1" s="1"/>
  <c r="AB181" i="1"/>
  <c r="AB180" i="1" s="1"/>
  <c r="AB179" i="1" s="1"/>
  <c r="AC181" i="1"/>
  <c r="AC180" i="1" s="1"/>
  <c r="AC179" i="1" s="1"/>
  <c r="AF181" i="1"/>
  <c r="AF180" i="1" s="1"/>
  <c r="AF179" i="1" s="1"/>
  <c r="AG181" i="1"/>
  <c r="AG180" i="1" s="1"/>
  <c r="AG179" i="1" s="1"/>
  <c r="AI181" i="1"/>
  <c r="AI180" i="1" s="1"/>
  <c r="AI179" i="1" s="1"/>
  <c r="AJ181" i="1"/>
  <c r="AJ180" i="1" s="1"/>
  <c r="AJ179" i="1" s="1"/>
  <c r="AM181" i="1"/>
  <c r="AM180" i="1" s="1"/>
  <c r="AM179" i="1" s="1"/>
  <c r="AN181" i="1"/>
  <c r="AN180" i="1" s="1"/>
  <c r="AN179" i="1" s="1"/>
  <c r="AP181" i="1"/>
  <c r="AP180" i="1" s="1"/>
  <c r="AP179" i="1" s="1"/>
  <c r="AQ181" i="1"/>
  <c r="AQ180" i="1" s="1"/>
  <c r="AQ179" i="1" s="1"/>
  <c r="K181" i="1"/>
  <c r="K180" i="1" s="1"/>
  <c r="K179" i="1" s="1"/>
  <c r="P182" i="1"/>
  <c r="P181" i="1" s="1"/>
  <c r="P180" i="1" s="1"/>
  <c r="P179" i="1" s="1"/>
  <c r="M182" i="1"/>
  <c r="O177" i="1"/>
  <c r="O176" i="1" s="1"/>
  <c r="O175" i="1" s="1"/>
  <c r="R177" i="1"/>
  <c r="R176" i="1" s="1"/>
  <c r="R175" i="1" s="1"/>
  <c r="S177" i="1"/>
  <c r="S176" i="1" s="1"/>
  <c r="S175" i="1" s="1"/>
  <c r="U177" i="1"/>
  <c r="U176" i="1" s="1"/>
  <c r="U175" i="1" s="1"/>
  <c r="V177" i="1"/>
  <c r="V176" i="1" s="1"/>
  <c r="V175" i="1" s="1"/>
  <c r="Y177" i="1"/>
  <c r="Y176" i="1" s="1"/>
  <c r="Y175" i="1" s="1"/>
  <c r="Z177" i="1"/>
  <c r="Z176" i="1" s="1"/>
  <c r="Z175" i="1" s="1"/>
  <c r="AB177" i="1"/>
  <c r="AB176" i="1" s="1"/>
  <c r="AB175" i="1" s="1"/>
  <c r="AC177" i="1"/>
  <c r="AC176" i="1" s="1"/>
  <c r="AC175" i="1" s="1"/>
  <c r="AF177" i="1"/>
  <c r="AF176" i="1" s="1"/>
  <c r="AF175" i="1" s="1"/>
  <c r="AG177" i="1"/>
  <c r="AG176" i="1" s="1"/>
  <c r="AG175" i="1" s="1"/>
  <c r="AI177" i="1"/>
  <c r="AI176" i="1" s="1"/>
  <c r="AI175" i="1" s="1"/>
  <c r="AJ177" i="1"/>
  <c r="AJ176" i="1" s="1"/>
  <c r="AJ175" i="1" s="1"/>
  <c r="AM177" i="1"/>
  <c r="AM176" i="1" s="1"/>
  <c r="AM175" i="1" s="1"/>
  <c r="AN177" i="1"/>
  <c r="AN176" i="1" s="1"/>
  <c r="AN175" i="1" s="1"/>
  <c r="AP177" i="1"/>
  <c r="AP176" i="1" s="1"/>
  <c r="AP175" i="1" s="1"/>
  <c r="AQ177" i="1"/>
  <c r="AQ176" i="1" s="1"/>
  <c r="AQ175" i="1" s="1"/>
  <c r="K177" i="1"/>
  <c r="K176" i="1" s="1"/>
  <c r="K175" i="1" s="1"/>
  <c r="L177" i="1"/>
  <c r="L176" i="1" s="1"/>
  <c r="L175" i="1" s="1"/>
  <c r="N177" i="1"/>
  <c r="N176" i="1" s="1"/>
  <c r="N175" i="1" s="1"/>
  <c r="P178" i="1"/>
  <c r="P177" i="1" s="1"/>
  <c r="P176" i="1" s="1"/>
  <c r="P175" i="1" s="1"/>
  <c r="M178" i="1"/>
  <c r="M177" i="1" s="1"/>
  <c r="M176" i="1" s="1"/>
  <c r="M175" i="1" s="1"/>
  <c r="M174" i="1"/>
  <c r="M173" i="1" s="1"/>
  <c r="M172" i="1" s="1"/>
  <c r="M171" i="1"/>
  <c r="M170" i="1" s="1"/>
  <c r="M169" i="1"/>
  <c r="Q169" i="1" s="1"/>
  <c r="L173" i="1"/>
  <c r="L172" i="1" s="1"/>
  <c r="N173" i="1"/>
  <c r="N172" i="1" s="1"/>
  <c r="O173" i="1"/>
  <c r="O172" i="1" s="1"/>
  <c r="P173" i="1"/>
  <c r="P172" i="1" s="1"/>
  <c r="R173" i="1"/>
  <c r="R172" i="1" s="1"/>
  <c r="S173" i="1"/>
  <c r="S172" i="1" s="1"/>
  <c r="U173" i="1"/>
  <c r="U172" i="1" s="1"/>
  <c r="V173" i="1"/>
  <c r="V172" i="1" s="1"/>
  <c r="Y173" i="1"/>
  <c r="Y172" i="1" s="1"/>
  <c r="Z173" i="1"/>
  <c r="Z172" i="1" s="1"/>
  <c r="AB173" i="1"/>
  <c r="AB172" i="1" s="1"/>
  <c r="AC173" i="1"/>
  <c r="AC172" i="1" s="1"/>
  <c r="AF173" i="1"/>
  <c r="AF172" i="1" s="1"/>
  <c r="AG173" i="1"/>
  <c r="AG172" i="1" s="1"/>
  <c r="AI173" i="1"/>
  <c r="AI172" i="1" s="1"/>
  <c r="AJ173" i="1"/>
  <c r="AJ172" i="1" s="1"/>
  <c r="AM173" i="1"/>
  <c r="AM172" i="1" s="1"/>
  <c r="AN173" i="1"/>
  <c r="AN172" i="1" s="1"/>
  <c r="AP173" i="1"/>
  <c r="AP172" i="1" s="1"/>
  <c r="AQ173" i="1"/>
  <c r="AQ172" i="1" s="1"/>
  <c r="L170" i="1"/>
  <c r="N170" i="1"/>
  <c r="O170" i="1"/>
  <c r="P170" i="1"/>
  <c r="R170" i="1"/>
  <c r="S170" i="1"/>
  <c r="U170" i="1"/>
  <c r="V170" i="1"/>
  <c r="Y170" i="1"/>
  <c r="Z170" i="1"/>
  <c r="AB170" i="1"/>
  <c r="AC170" i="1"/>
  <c r="AF170" i="1"/>
  <c r="AG170" i="1"/>
  <c r="AI170" i="1"/>
  <c r="AJ170" i="1"/>
  <c r="AM170" i="1"/>
  <c r="AN170" i="1"/>
  <c r="AP170" i="1"/>
  <c r="AQ170" i="1"/>
  <c r="L168" i="1"/>
  <c r="L167" i="1" s="1"/>
  <c r="N168" i="1"/>
  <c r="O168" i="1"/>
  <c r="P168" i="1"/>
  <c r="R168" i="1"/>
  <c r="S168" i="1"/>
  <c r="U168" i="1"/>
  <c r="V168" i="1"/>
  <c r="Y168" i="1"/>
  <c r="Z168" i="1"/>
  <c r="AB168" i="1"/>
  <c r="AC168" i="1"/>
  <c r="AF168" i="1"/>
  <c r="AG168" i="1"/>
  <c r="AI168" i="1"/>
  <c r="AJ168" i="1"/>
  <c r="AM168" i="1"/>
  <c r="AN168" i="1"/>
  <c r="AP168" i="1"/>
  <c r="AQ168" i="1"/>
  <c r="K173" i="1"/>
  <c r="K172" i="1" s="1"/>
  <c r="K168" i="1"/>
  <c r="K170" i="1"/>
  <c r="O163" i="1"/>
  <c r="O162" i="1" s="1"/>
  <c r="O161" i="1" s="1"/>
  <c r="R163" i="1"/>
  <c r="R162" i="1" s="1"/>
  <c r="R161" i="1" s="1"/>
  <c r="S163" i="1"/>
  <c r="S162" i="1" s="1"/>
  <c r="S161" i="1" s="1"/>
  <c r="U163" i="1"/>
  <c r="U162" i="1" s="1"/>
  <c r="U161" i="1" s="1"/>
  <c r="V163" i="1"/>
  <c r="V162" i="1" s="1"/>
  <c r="V161" i="1" s="1"/>
  <c r="Y163" i="1"/>
  <c r="Y162" i="1" s="1"/>
  <c r="Y161" i="1" s="1"/>
  <c r="Z163" i="1"/>
  <c r="Z162" i="1" s="1"/>
  <c r="Z161" i="1" s="1"/>
  <c r="AB163" i="1"/>
  <c r="AB162" i="1" s="1"/>
  <c r="AB161" i="1" s="1"/>
  <c r="AC163" i="1"/>
  <c r="AC162" i="1" s="1"/>
  <c r="AC161" i="1" s="1"/>
  <c r="AF163" i="1"/>
  <c r="AF162" i="1" s="1"/>
  <c r="AF161" i="1" s="1"/>
  <c r="AG163" i="1"/>
  <c r="AG162" i="1" s="1"/>
  <c r="AG161" i="1" s="1"/>
  <c r="AI163" i="1"/>
  <c r="AI162" i="1" s="1"/>
  <c r="AI161" i="1" s="1"/>
  <c r="AJ163" i="1"/>
  <c r="AJ162" i="1" s="1"/>
  <c r="AJ161" i="1" s="1"/>
  <c r="AM163" i="1"/>
  <c r="AM162" i="1" s="1"/>
  <c r="AM161" i="1" s="1"/>
  <c r="AN163" i="1"/>
  <c r="AN162" i="1" s="1"/>
  <c r="AN161" i="1" s="1"/>
  <c r="AP163" i="1"/>
  <c r="AP162" i="1" s="1"/>
  <c r="AP161" i="1" s="1"/>
  <c r="AQ163" i="1"/>
  <c r="AQ162" i="1" s="1"/>
  <c r="AQ161" i="1" s="1"/>
  <c r="K163" i="1"/>
  <c r="K162" i="1" s="1"/>
  <c r="K161" i="1" s="1"/>
  <c r="L163" i="1"/>
  <c r="L162" i="1" s="1"/>
  <c r="L161" i="1" s="1"/>
  <c r="N163" i="1"/>
  <c r="N162" i="1" s="1"/>
  <c r="N161" i="1" s="1"/>
  <c r="L159" i="1"/>
  <c r="L158" i="1" s="1"/>
  <c r="N159" i="1"/>
  <c r="N158" i="1" s="1"/>
  <c r="O159" i="1"/>
  <c r="O158" i="1" s="1"/>
  <c r="R159" i="1"/>
  <c r="R158" i="1" s="1"/>
  <c r="S159" i="1"/>
  <c r="S158" i="1" s="1"/>
  <c r="U159" i="1"/>
  <c r="U158" i="1" s="1"/>
  <c r="V159" i="1"/>
  <c r="V158" i="1" s="1"/>
  <c r="Y159" i="1"/>
  <c r="Y158" i="1" s="1"/>
  <c r="Z159" i="1"/>
  <c r="Z158" i="1" s="1"/>
  <c r="AB159" i="1"/>
  <c r="AB158" i="1" s="1"/>
  <c r="AC159" i="1"/>
  <c r="AC158" i="1" s="1"/>
  <c r="AF159" i="1"/>
  <c r="AF158" i="1" s="1"/>
  <c r="AG159" i="1"/>
  <c r="AG158" i="1" s="1"/>
  <c r="AI159" i="1"/>
  <c r="AI158" i="1" s="1"/>
  <c r="AJ159" i="1"/>
  <c r="AJ158" i="1" s="1"/>
  <c r="AM159" i="1"/>
  <c r="AM158" i="1" s="1"/>
  <c r="AN159" i="1"/>
  <c r="AN158" i="1" s="1"/>
  <c r="AP159" i="1"/>
  <c r="AP158" i="1" s="1"/>
  <c r="AQ159" i="1"/>
  <c r="AQ158" i="1" s="1"/>
  <c r="L156" i="1"/>
  <c r="L155" i="1" s="1"/>
  <c r="N156" i="1"/>
  <c r="N155" i="1" s="1"/>
  <c r="O156" i="1"/>
  <c r="O155" i="1" s="1"/>
  <c r="R156" i="1"/>
  <c r="R155" i="1" s="1"/>
  <c r="S156" i="1"/>
  <c r="S155" i="1" s="1"/>
  <c r="U156" i="1"/>
  <c r="U155" i="1" s="1"/>
  <c r="V156" i="1"/>
  <c r="V155" i="1" s="1"/>
  <c r="Y156" i="1"/>
  <c r="Y155" i="1" s="1"/>
  <c r="Z156" i="1"/>
  <c r="Z155" i="1" s="1"/>
  <c r="AB156" i="1"/>
  <c r="AB155" i="1" s="1"/>
  <c r="AC156" i="1"/>
  <c r="AC155" i="1" s="1"/>
  <c r="AF156" i="1"/>
  <c r="AF155" i="1" s="1"/>
  <c r="AG156" i="1"/>
  <c r="AG155" i="1" s="1"/>
  <c r="AI156" i="1"/>
  <c r="AI155" i="1" s="1"/>
  <c r="AJ156" i="1"/>
  <c r="AJ155" i="1" s="1"/>
  <c r="AM156" i="1"/>
  <c r="AM155" i="1" s="1"/>
  <c r="AN156" i="1"/>
  <c r="AN155" i="1" s="1"/>
  <c r="AP156" i="1"/>
  <c r="AP155" i="1" s="1"/>
  <c r="AQ156" i="1"/>
  <c r="AQ155" i="1" s="1"/>
  <c r="BG160" i="1"/>
  <c r="AX160" i="1"/>
  <c r="AX159" i="1" s="1"/>
  <c r="AX158" i="1" s="1"/>
  <c r="AW160" i="1"/>
  <c r="AU160" i="1"/>
  <c r="AU159" i="1" s="1"/>
  <c r="AU158" i="1" s="1"/>
  <c r="AT160" i="1"/>
  <c r="AR160" i="1"/>
  <c r="AR159" i="1" s="1"/>
  <c r="AR158" i="1" s="1"/>
  <c r="AO160" i="1"/>
  <c r="AK160" i="1"/>
  <c r="AK159" i="1" s="1"/>
  <c r="AK158" i="1" s="1"/>
  <c r="AH160" i="1"/>
  <c r="AH159" i="1" s="1"/>
  <c r="AH158" i="1" s="1"/>
  <c r="AD160" i="1"/>
  <c r="AD159" i="1" s="1"/>
  <c r="AD158" i="1" s="1"/>
  <c r="AA160" i="1"/>
  <c r="AA159" i="1" s="1"/>
  <c r="AA158" i="1" s="1"/>
  <c r="W160" i="1"/>
  <c r="W159" i="1" s="1"/>
  <c r="W158" i="1" s="1"/>
  <c r="T160" i="1"/>
  <c r="T159" i="1" s="1"/>
  <c r="T158" i="1" s="1"/>
  <c r="P160" i="1"/>
  <c r="P159" i="1" s="1"/>
  <c r="P158" i="1" s="1"/>
  <c r="M160" i="1"/>
  <c r="K159" i="1"/>
  <c r="K158" i="1" s="1"/>
  <c r="K156" i="1"/>
  <c r="K155" i="1" s="1"/>
  <c r="BG157" i="1"/>
  <c r="AX157" i="1"/>
  <c r="AX156" i="1" s="1"/>
  <c r="AX155" i="1" s="1"/>
  <c r="AW157" i="1"/>
  <c r="AW156" i="1" s="1"/>
  <c r="AW155" i="1" s="1"/>
  <c r="AU157" i="1"/>
  <c r="AU156" i="1" s="1"/>
  <c r="AU155" i="1" s="1"/>
  <c r="AT157" i="1"/>
  <c r="AT156" i="1" s="1"/>
  <c r="AT155" i="1" s="1"/>
  <c r="AR157" i="1"/>
  <c r="AR156" i="1" s="1"/>
  <c r="AR155" i="1" s="1"/>
  <c r="AO157" i="1"/>
  <c r="AO156" i="1" s="1"/>
  <c r="AO155" i="1" s="1"/>
  <c r="AK157" i="1"/>
  <c r="AK156" i="1" s="1"/>
  <c r="AK155" i="1" s="1"/>
  <c r="AH157" i="1"/>
  <c r="AH156" i="1" s="1"/>
  <c r="AH155" i="1" s="1"/>
  <c r="AD157" i="1"/>
  <c r="AD156" i="1" s="1"/>
  <c r="AD155" i="1" s="1"/>
  <c r="AA157" i="1"/>
  <c r="AA156" i="1" s="1"/>
  <c r="AA155" i="1" s="1"/>
  <c r="W157" i="1"/>
  <c r="W156" i="1" s="1"/>
  <c r="W155" i="1" s="1"/>
  <c r="T157" i="1"/>
  <c r="T156" i="1" s="1"/>
  <c r="T155" i="1" s="1"/>
  <c r="P157" i="1"/>
  <c r="P156" i="1" s="1"/>
  <c r="P155" i="1" s="1"/>
  <c r="M157" i="1"/>
  <c r="L128" i="1"/>
  <c r="M128" i="1"/>
  <c r="O149" i="1"/>
  <c r="O148" i="1" s="1"/>
  <c r="R149" i="1"/>
  <c r="R148" i="1" s="1"/>
  <c r="S149" i="1"/>
  <c r="S148" i="1" s="1"/>
  <c r="U149" i="1"/>
  <c r="U148" i="1" s="1"/>
  <c r="V149" i="1"/>
  <c r="V148" i="1" s="1"/>
  <c r="Y149" i="1"/>
  <c r="Y148" i="1" s="1"/>
  <c r="Z149" i="1"/>
  <c r="Z148" i="1" s="1"/>
  <c r="AB149" i="1"/>
  <c r="AB148" i="1" s="1"/>
  <c r="AC149" i="1"/>
  <c r="AC148" i="1" s="1"/>
  <c r="AF149" i="1"/>
  <c r="AF148" i="1" s="1"/>
  <c r="AG149" i="1"/>
  <c r="AG148" i="1" s="1"/>
  <c r="AI149" i="1"/>
  <c r="AI148" i="1" s="1"/>
  <c r="AJ149" i="1"/>
  <c r="AJ148" i="1" s="1"/>
  <c r="AM149" i="1"/>
  <c r="AM148" i="1" s="1"/>
  <c r="AN149" i="1"/>
  <c r="AN148" i="1" s="1"/>
  <c r="AP149" i="1"/>
  <c r="AP148" i="1" s="1"/>
  <c r="AQ149" i="1"/>
  <c r="AQ148" i="1" s="1"/>
  <c r="N149" i="1"/>
  <c r="N148" i="1" s="1"/>
  <c r="O146" i="1"/>
  <c r="O145" i="1" s="1"/>
  <c r="R146" i="1"/>
  <c r="R145" i="1" s="1"/>
  <c r="S146" i="1"/>
  <c r="S145" i="1" s="1"/>
  <c r="U146" i="1"/>
  <c r="U145" i="1" s="1"/>
  <c r="V146" i="1"/>
  <c r="V145" i="1" s="1"/>
  <c r="Y146" i="1"/>
  <c r="Y145" i="1" s="1"/>
  <c r="Z146" i="1"/>
  <c r="Z145" i="1" s="1"/>
  <c r="AB146" i="1"/>
  <c r="AB145" i="1" s="1"/>
  <c r="AC146" i="1"/>
  <c r="AC145" i="1" s="1"/>
  <c r="AF146" i="1"/>
  <c r="AF145" i="1" s="1"/>
  <c r="AG146" i="1"/>
  <c r="AG145" i="1" s="1"/>
  <c r="AI146" i="1"/>
  <c r="AI145" i="1" s="1"/>
  <c r="AJ146" i="1"/>
  <c r="AJ145" i="1" s="1"/>
  <c r="AM146" i="1"/>
  <c r="AM145" i="1" s="1"/>
  <c r="AN146" i="1"/>
  <c r="AN145" i="1" s="1"/>
  <c r="AP146" i="1"/>
  <c r="AP145" i="1" s="1"/>
  <c r="AQ146" i="1"/>
  <c r="AQ145" i="1" s="1"/>
  <c r="N146" i="1"/>
  <c r="N145" i="1" s="1"/>
  <c r="O143" i="1"/>
  <c r="O142" i="1" s="1"/>
  <c r="R143" i="1"/>
  <c r="R142" i="1" s="1"/>
  <c r="S143" i="1"/>
  <c r="S142" i="1" s="1"/>
  <c r="U143" i="1"/>
  <c r="U142" i="1" s="1"/>
  <c r="V143" i="1"/>
  <c r="V142" i="1" s="1"/>
  <c r="Y143" i="1"/>
  <c r="Y142" i="1" s="1"/>
  <c r="Z143" i="1"/>
  <c r="Z142" i="1" s="1"/>
  <c r="AB143" i="1"/>
  <c r="AB142" i="1" s="1"/>
  <c r="AC143" i="1"/>
  <c r="AC142" i="1" s="1"/>
  <c r="AF143" i="1"/>
  <c r="AF142" i="1" s="1"/>
  <c r="AG143" i="1"/>
  <c r="AG142" i="1" s="1"/>
  <c r="AI143" i="1"/>
  <c r="AI142" i="1" s="1"/>
  <c r="AJ143" i="1"/>
  <c r="AJ142" i="1" s="1"/>
  <c r="AM143" i="1"/>
  <c r="AM142" i="1" s="1"/>
  <c r="AN143" i="1"/>
  <c r="AN142" i="1" s="1"/>
  <c r="AP143" i="1"/>
  <c r="AP142" i="1" s="1"/>
  <c r="AQ143" i="1"/>
  <c r="AQ142" i="1" s="1"/>
  <c r="N143" i="1"/>
  <c r="N142" i="1" s="1"/>
  <c r="O140" i="1"/>
  <c r="O139" i="1" s="1"/>
  <c r="R140" i="1"/>
  <c r="R139" i="1" s="1"/>
  <c r="S140" i="1"/>
  <c r="S139" i="1" s="1"/>
  <c r="U140" i="1"/>
  <c r="U139" i="1" s="1"/>
  <c r="V140" i="1"/>
  <c r="V139" i="1" s="1"/>
  <c r="Y140" i="1"/>
  <c r="Y139" i="1" s="1"/>
  <c r="Z140" i="1"/>
  <c r="Z139" i="1" s="1"/>
  <c r="AB140" i="1"/>
  <c r="AB139" i="1" s="1"/>
  <c r="AC140" i="1"/>
  <c r="AC139" i="1" s="1"/>
  <c r="AF140" i="1"/>
  <c r="AF139" i="1" s="1"/>
  <c r="AG140" i="1"/>
  <c r="AG139" i="1" s="1"/>
  <c r="AI140" i="1"/>
  <c r="AI139" i="1" s="1"/>
  <c r="AJ140" i="1"/>
  <c r="AJ139" i="1" s="1"/>
  <c r="AM140" i="1"/>
  <c r="AM139" i="1" s="1"/>
  <c r="AN140" i="1"/>
  <c r="AN139" i="1" s="1"/>
  <c r="AP140" i="1"/>
  <c r="AP139" i="1" s="1"/>
  <c r="AQ140" i="1"/>
  <c r="AQ139" i="1" s="1"/>
  <c r="N140" i="1"/>
  <c r="N139" i="1" s="1"/>
  <c r="O136" i="1"/>
  <c r="O135" i="1" s="1"/>
  <c r="O134" i="1" s="1"/>
  <c r="R136" i="1"/>
  <c r="R135" i="1" s="1"/>
  <c r="R134" i="1" s="1"/>
  <c r="S136" i="1"/>
  <c r="S135" i="1" s="1"/>
  <c r="S134" i="1" s="1"/>
  <c r="U136" i="1"/>
  <c r="U135" i="1" s="1"/>
  <c r="U134" i="1" s="1"/>
  <c r="V136" i="1"/>
  <c r="V135" i="1" s="1"/>
  <c r="V134" i="1" s="1"/>
  <c r="Y136" i="1"/>
  <c r="Y135" i="1" s="1"/>
  <c r="Y134" i="1" s="1"/>
  <c r="Z136" i="1"/>
  <c r="Z135" i="1" s="1"/>
  <c r="Z134" i="1" s="1"/>
  <c r="AB136" i="1"/>
  <c r="AB135" i="1" s="1"/>
  <c r="AB134" i="1" s="1"/>
  <c r="AC136" i="1"/>
  <c r="AC135" i="1" s="1"/>
  <c r="AC134" i="1" s="1"/>
  <c r="AF136" i="1"/>
  <c r="AF135" i="1" s="1"/>
  <c r="AF134" i="1" s="1"/>
  <c r="AG136" i="1"/>
  <c r="AG135" i="1" s="1"/>
  <c r="AG134" i="1" s="1"/>
  <c r="AI136" i="1"/>
  <c r="AI135" i="1" s="1"/>
  <c r="AI134" i="1" s="1"/>
  <c r="AJ136" i="1"/>
  <c r="AJ135" i="1" s="1"/>
  <c r="AJ134" i="1" s="1"/>
  <c r="AM136" i="1"/>
  <c r="AM135" i="1" s="1"/>
  <c r="AM134" i="1" s="1"/>
  <c r="AN136" i="1"/>
  <c r="AN135" i="1" s="1"/>
  <c r="AN134" i="1" s="1"/>
  <c r="AP136" i="1"/>
  <c r="AP135" i="1" s="1"/>
  <c r="AP134" i="1" s="1"/>
  <c r="AQ136" i="1"/>
  <c r="AQ135" i="1" s="1"/>
  <c r="AQ134" i="1" s="1"/>
  <c r="O132" i="1"/>
  <c r="O131" i="1" s="1"/>
  <c r="O130" i="1" s="1"/>
  <c r="R132" i="1"/>
  <c r="R131" i="1" s="1"/>
  <c r="R130" i="1" s="1"/>
  <c r="S132" i="1"/>
  <c r="S131" i="1" s="1"/>
  <c r="S130" i="1" s="1"/>
  <c r="U132" i="1"/>
  <c r="U131" i="1" s="1"/>
  <c r="U130" i="1" s="1"/>
  <c r="V132" i="1"/>
  <c r="V131" i="1" s="1"/>
  <c r="V130" i="1" s="1"/>
  <c r="Y132" i="1"/>
  <c r="Y131" i="1" s="1"/>
  <c r="Y130" i="1" s="1"/>
  <c r="Z132" i="1"/>
  <c r="Z131" i="1" s="1"/>
  <c r="Z130" i="1" s="1"/>
  <c r="AB132" i="1"/>
  <c r="AB131" i="1" s="1"/>
  <c r="AB130" i="1" s="1"/>
  <c r="AC132" i="1"/>
  <c r="AC131" i="1" s="1"/>
  <c r="AC130" i="1" s="1"/>
  <c r="AF132" i="1"/>
  <c r="AF131" i="1" s="1"/>
  <c r="AF130" i="1" s="1"/>
  <c r="AG132" i="1"/>
  <c r="AG131" i="1" s="1"/>
  <c r="AG130" i="1" s="1"/>
  <c r="AI132" i="1"/>
  <c r="AI131" i="1" s="1"/>
  <c r="AI130" i="1" s="1"/>
  <c r="AJ132" i="1"/>
  <c r="AJ131" i="1" s="1"/>
  <c r="AJ130" i="1" s="1"/>
  <c r="AM132" i="1"/>
  <c r="AM131" i="1" s="1"/>
  <c r="AM130" i="1" s="1"/>
  <c r="AN132" i="1"/>
  <c r="AN131" i="1" s="1"/>
  <c r="AN130" i="1" s="1"/>
  <c r="AP132" i="1"/>
  <c r="AP131" i="1" s="1"/>
  <c r="AP130" i="1" s="1"/>
  <c r="AQ132" i="1"/>
  <c r="AQ131" i="1" s="1"/>
  <c r="AQ130" i="1" s="1"/>
  <c r="N132" i="1"/>
  <c r="N131" i="1" s="1"/>
  <c r="N130" i="1" s="1"/>
  <c r="N136" i="1"/>
  <c r="N135" i="1" s="1"/>
  <c r="N134" i="1" s="1"/>
  <c r="P150" i="1"/>
  <c r="Q150" i="1" s="1"/>
  <c r="Q149" i="1" s="1"/>
  <c r="Q148" i="1" s="1"/>
  <c r="P147" i="1"/>
  <c r="Q147" i="1" s="1"/>
  <c r="Q146" i="1" s="1"/>
  <c r="Q145" i="1" s="1"/>
  <c r="P144" i="1"/>
  <c r="Q144" i="1" s="1"/>
  <c r="Q143" i="1" s="1"/>
  <c r="Q142" i="1" s="1"/>
  <c r="P141" i="1"/>
  <c r="Q141" i="1" s="1"/>
  <c r="Q140" i="1" s="1"/>
  <c r="Q139" i="1" s="1"/>
  <c r="P137" i="1"/>
  <c r="Q137" i="1" s="1"/>
  <c r="Q136" i="1" s="1"/>
  <c r="Q135" i="1" s="1"/>
  <c r="Q134" i="1" s="1"/>
  <c r="P133" i="1"/>
  <c r="Q133" i="1" s="1"/>
  <c r="Q132" i="1" s="1"/>
  <c r="Q131" i="1" s="1"/>
  <c r="Q130" i="1" s="1"/>
  <c r="K93" i="1"/>
  <c r="L93" i="1"/>
  <c r="M93" i="1"/>
  <c r="O126" i="1"/>
  <c r="O125" i="1" s="1"/>
  <c r="O124" i="1" s="1"/>
  <c r="R126" i="1"/>
  <c r="R125" i="1" s="1"/>
  <c r="R124" i="1" s="1"/>
  <c r="S126" i="1"/>
  <c r="S125" i="1" s="1"/>
  <c r="S124" i="1" s="1"/>
  <c r="U126" i="1"/>
  <c r="U125" i="1" s="1"/>
  <c r="U124" i="1" s="1"/>
  <c r="V126" i="1"/>
  <c r="V125" i="1" s="1"/>
  <c r="V124" i="1" s="1"/>
  <c r="Y126" i="1"/>
  <c r="Y125" i="1" s="1"/>
  <c r="Y124" i="1" s="1"/>
  <c r="Z126" i="1"/>
  <c r="Z125" i="1" s="1"/>
  <c r="Z124" i="1" s="1"/>
  <c r="AB126" i="1"/>
  <c r="AB125" i="1" s="1"/>
  <c r="AB124" i="1" s="1"/>
  <c r="AC126" i="1"/>
  <c r="AC125" i="1" s="1"/>
  <c r="AC124" i="1" s="1"/>
  <c r="AF126" i="1"/>
  <c r="AF125" i="1" s="1"/>
  <c r="AF124" i="1" s="1"/>
  <c r="AG126" i="1"/>
  <c r="AG125" i="1" s="1"/>
  <c r="AG124" i="1" s="1"/>
  <c r="AI126" i="1"/>
  <c r="AI125" i="1" s="1"/>
  <c r="AI124" i="1" s="1"/>
  <c r="AJ126" i="1"/>
  <c r="AJ125" i="1" s="1"/>
  <c r="AJ124" i="1" s="1"/>
  <c r="AM126" i="1"/>
  <c r="AM125" i="1" s="1"/>
  <c r="AM124" i="1" s="1"/>
  <c r="AN126" i="1"/>
  <c r="AN125" i="1" s="1"/>
  <c r="AN124" i="1" s="1"/>
  <c r="AP126" i="1"/>
  <c r="AP125" i="1" s="1"/>
  <c r="AP124" i="1" s="1"/>
  <c r="AQ126" i="1"/>
  <c r="AQ125" i="1" s="1"/>
  <c r="AQ124" i="1" s="1"/>
  <c r="N126" i="1"/>
  <c r="N125" i="1" s="1"/>
  <c r="N124" i="1" s="1"/>
  <c r="P127" i="1"/>
  <c r="Q127" i="1" s="1"/>
  <c r="Q126" i="1" s="1"/>
  <c r="Q125" i="1" s="1"/>
  <c r="Q124" i="1" s="1"/>
  <c r="O122" i="1"/>
  <c r="O121" i="1" s="1"/>
  <c r="R122" i="1"/>
  <c r="R121" i="1" s="1"/>
  <c r="S122" i="1"/>
  <c r="S121" i="1" s="1"/>
  <c r="U122" i="1"/>
  <c r="U121" i="1" s="1"/>
  <c r="V122" i="1"/>
  <c r="V121" i="1" s="1"/>
  <c r="Y122" i="1"/>
  <c r="Y121" i="1" s="1"/>
  <c r="Z122" i="1"/>
  <c r="Z121" i="1" s="1"/>
  <c r="AB122" i="1"/>
  <c r="AB121" i="1" s="1"/>
  <c r="AC122" i="1"/>
  <c r="AC121" i="1" s="1"/>
  <c r="AF122" i="1"/>
  <c r="AF121" i="1" s="1"/>
  <c r="AG122" i="1"/>
  <c r="AG121" i="1" s="1"/>
  <c r="AI122" i="1"/>
  <c r="AI121" i="1" s="1"/>
  <c r="AJ122" i="1"/>
  <c r="AJ121" i="1" s="1"/>
  <c r="AM122" i="1"/>
  <c r="AM121" i="1" s="1"/>
  <c r="AN122" i="1"/>
  <c r="AN121" i="1" s="1"/>
  <c r="AP122" i="1"/>
  <c r="AP121" i="1" s="1"/>
  <c r="AQ122" i="1"/>
  <c r="AQ121" i="1" s="1"/>
  <c r="N122" i="1"/>
  <c r="N121" i="1" s="1"/>
  <c r="O119" i="1"/>
  <c r="R119" i="1"/>
  <c r="S119" i="1"/>
  <c r="U119" i="1"/>
  <c r="V119" i="1"/>
  <c r="Y119" i="1"/>
  <c r="Z119" i="1"/>
  <c r="AB119" i="1"/>
  <c r="AC119" i="1"/>
  <c r="AF119" i="1"/>
  <c r="AG119" i="1"/>
  <c r="AI119" i="1"/>
  <c r="AJ119" i="1"/>
  <c r="AM119" i="1"/>
  <c r="AN119" i="1"/>
  <c r="AP119" i="1"/>
  <c r="AQ119" i="1"/>
  <c r="N119" i="1"/>
  <c r="O117" i="1"/>
  <c r="R117" i="1"/>
  <c r="S117" i="1"/>
  <c r="U117" i="1"/>
  <c r="V117" i="1"/>
  <c r="Y117" i="1"/>
  <c r="Z117" i="1"/>
  <c r="AB117" i="1"/>
  <c r="AC117" i="1"/>
  <c r="AF117" i="1"/>
  <c r="AG117" i="1"/>
  <c r="AI117" i="1"/>
  <c r="AJ117" i="1"/>
  <c r="AM117" i="1"/>
  <c r="AN117" i="1"/>
  <c r="AP117" i="1"/>
  <c r="AQ117" i="1"/>
  <c r="N117" i="1"/>
  <c r="O115" i="1"/>
  <c r="R115" i="1"/>
  <c r="S115" i="1"/>
  <c r="U115" i="1"/>
  <c r="V115" i="1"/>
  <c r="Y115" i="1"/>
  <c r="Z115" i="1"/>
  <c r="AB115" i="1"/>
  <c r="AC115" i="1"/>
  <c r="AF115" i="1"/>
  <c r="AG115" i="1"/>
  <c r="AI115" i="1"/>
  <c r="AJ115" i="1"/>
  <c r="AM115" i="1"/>
  <c r="AN115" i="1"/>
  <c r="AP115" i="1"/>
  <c r="AQ115" i="1"/>
  <c r="N115" i="1"/>
  <c r="P123" i="1"/>
  <c r="Q123" i="1" s="1"/>
  <c r="Q122" i="1" s="1"/>
  <c r="Q121" i="1" s="1"/>
  <c r="P120" i="1"/>
  <c r="Q120" i="1" s="1"/>
  <c r="Q119" i="1" s="1"/>
  <c r="P118" i="1"/>
  <c r="Q118" i="1" s="1"/>
  <c r="Q117" i="1" s="1"/>
  <c r="P116" i="1"/>
  <c r="Q116" i="1" s="1"/>
  <c r="Q115" i="1" s="1"/>
  <c r="P113" i="1"/>
  <c r="Q113" i="1" s="1"/>
  <c r="Q112" i="1" s="1"/>
  <c r="Q111" i="1" s="1"/>
  <c r="O112" i="1"/>
  <c r="O111" i="1" s="1"/>
  <c r="R112" i="1"/>
  <c r="R111" i="1" s="1"/>
  <c r="S112" i="1"/>
  <c r="S111" i="1" s="1"/>
  <c r="U112" i="1"/>
  <c r="U111" i="1" s="1"/>
  <c r="V112" i="1"/>
  <c r="V111" i="1" s="1"/>
  <c r="Y112" i="1"/>
  <c r="Y111" i="1" s="1"/>
  <c r="Z112" i="1"/>
  <c r="Z111" i="1" s="1"/>
  <c r="AB112" i="1"/>
  <c r="AB111" i="1" s="1"/>
  <c r="AC112" i="1"/>
  <c r="AC111" i="1" s="1"/>
  <c r="AF112" i="1"/>
  <c r="AF111" i="1" s="1"/>
  <c r="AG112" i="1"/>
  <c r="AG111" i="1" s="1"/>
  <c r="AI112" i="1"/>
  <c r="AI111" i="1" s="1"/>
  <c r="AJ112" i="1"/>
  <c r="AJ111" i="1" s="1"/>
  <c r="AM112" i="1"/>
  <c r="AM111" i="1" s="1"/>
  <c r="AN112" i="1"/>
  <c r="AN111" i="1" s="1"/>
  <c r="AP112" i="1"/>
  <c r="AP111" i="1" s="1"/>
  <c r="AQ112" i="1"/>
  <c r="AQ111" i="1" s="1"/>
  <c r="N112" i="1"/>
  <c r="N111" i="1" s="1"/>
  <c r="BG113" i="1"/>
  <c r="AX113" i="1"/>
  <c r="AX112" i="1" s="1"/>
  <c r="AX111" i="1" s="1"/>
  <c r="AW113" i="1"/>
  <c r="AU113" i="1"/>
  <c r="AU112" i="1" s="1"/>
  <c r="AU111" i="1" s="1"/>
  <c r="AT113" i="1"/>
  <c r="AT112" i="1" s="1"/>
  <c r="AT111" i="1" s="1"/>
  <c r="AR113" i="1"/>
  <c r="AR112" i="1" s="1"/>
  <c r="AR111" i="1" s="1"/>
  <c r="AO113" i="1"/>
  <c r="AK113" i="1"/>
  <c r="AK112" i="1" s="1"/>
  <c r="AK111" i="1" s="1"/>
  <c r="AH113" i="1"/>
  <c r="AD113" i="1"/>
  <c r="AD112" i="1" s="1"/>
  <c r="AD111" i="1" s="1"/>
  <c r="AA113" i="1"/>
  <c r="AA112" i="1" s="1"/>
  <c r="AA111" i="1" s="1"/>
  <c r="W113" i="1"/>
  <c r="W112" i="1" s="1"/>
  <c r="W111" i="1" s="1"/>
  <c r="T113" i="1"/>
  <c r="T112" i="1" s="1"/>
  <c r="T111" i="1" s="1"/>
  <c r="O108" i="1"/>
  <c r="O107" i="1" s="1"/>
  <c r="R108" i="1"/>
  <c r="R107" i="1" s="1"/>
  <c r="S108" i="1"/>
  <c r="S107" i="1" s="1"/>
  <c r="U108" i="1"/>
  <c r="U107" i="1" s="1"/>
  <c r="V108" i="1"/>
  <c r="V107" i="1" s="1"/>
  <c r="Y108" i="1"/>
  <c r="Y107" i="1" s="1"/>
  <c r="Z108" i="1"/>
  <c r="Z107" i="1" s="1"/>
  <c r="AB108" i="1"/>
  <c r="AB107" i="1" s="1"/>
  <c r="AC108" i="1"/>
  <c r="AC107" i="1" s="1"/>
  <c r="AF108" i="1"/>
  <c r="AF107" i="1" s="1"/>
  <c r="AG108" i="1"/>
  <c r="AG107" i="1" s="1"/>
  <c r="AI108" i="1"/>
  <c r="AI107" i="1" s="1"/>
  <c r="AJ108" i="1"/>
  <c r="AJ107" i="1" s="1"/>
  <c r="AM108" i="1"/>
  <c r="AM107" i="1" s="1"/>
  <c r="AN108" i="1"/>
  <c r="AN107" i="1" s="1"/>
  <c r="AP108" i="1"/>
  <c r="AP107" i="1" s="1"/>
  <c r="AQ108" i="1"/>
  <c r="AQ107" i="1" s="1"/>
  <c r="N108" i="1"/>
  <c r="N107" i="1" s="1"/>
  <c r="P109" i="1"/>
  <c r="Q109" i="1" s="1"/>
  <c r="Q108" i="1" s="1"/>
  <c r="Q107" i="1" s="1"/>
  <c r="P106" i="1"/>
  <c r="Q106" i="1" s="1"/>
  <c r="Q105" i="1" s="1"/>
  <c r="Q104" i="1" s="1"/>
  <c r="O105" i="1"/>
  <c r="O104" i="1" s="1"/>
  <c r="R105" i="1"/>
  <c r="R104" i="1" s="1"/>
  <c r="S105" i="1"/>
  <c r="S104" i="1" s="1"/>
  <c r="U105" i="1"/>
  <c r="U104" i="1" s="1"/>
  <c r="V105" i="1"/>
  <c r="V104" i="1" s="1"/>
  <c r="Y105" i="1"/>
  <c r="Y104" i="1" s="1"/>
  <c r="Z105" i="1"/>
  <c r="Z104" i="1" s="1"/>
  <c r="AB105" i="1"/>
  <c r="AB104" i="1" s="1"/>
  <c r="AC105" i="1"/>
  <c r="AC104" i="1" s="1"/>
  <c r="AF105" i="1"/>
  <c r="AF104" i="1" s="1"/>
  <c r="AG105" i="1"/>
  <c r="AG104" i="1" s="1"/>
  <c r="AI105" i="1"/>
  <c r="AI104" i="1" s="1"/>
  <c r="AJ105" i="1"/>
  <c r="AJ104" i="1" s="1"/>
  <c r="AM105" i="1"/>
  <c r="AM104" i="1" s="1"/>
  <c r="AN105" i="1"/>
  <c r="AN104" i="1" s="1"/>
  <c r="AP105" i="1"/>
  <c r="AP104" i="1" s="1"/>
  <c r="AQ105" i="1"/>
  <c r="AQ104" i="1" s="1"/>
  <c r="N105" i="1"/>
  <c r="N104" i="1" s="1"/>
  <c r="O102" i="1"/>
  <c r="R102" i="1"/>
  <c r="S102" i="1"/>
  <c r="U102" i="1"/>
  <c r="V102" i="1"/>
  <c r="Y102" i="1"/>
  <c r="Z102" i="1"/>
  <c r="AB102" i="1"/>
  <c r="AC102" i="1"/>
  <c r="AF102" i="1"/>
  <c r="AG102" i="1"/>
  <c r="AI102" i="1"/>
  <c r="AJ102" i="1"/>
  <c r="AM102" i="1"/>
  <c r="AN102" i="1"/>
  <c r="AP102" i="1"/>
  <c r="AQ102" i="1"/>
  <c r="O100" i="1"/>
  <c r="R100" i="1"/>
  <c r="S100" i="1"/>
  <c r="U100" i="1"/>
  <c r="V100" i="1"/>
  <c r="Y100" i="1"/>
  <c r="Z100" i="1"/>
  <c r="AB100" i="1"/>
  <c r="AC100" i="1"/>
  <c r="AF100" i="1"/>
  <c r="AG100" i="1"/>
  <c r="AI100" i="1"/>
  <c r="AJ100" i="1"/>
  <c r="AM100" i="1"/>
  <c r="AN100" i="1"/>
  <c r="AP100" i="1"/>
  <c r="AQ100" i="1"/>
  <c r="N100" i="1"/>
  <c r="N102" i="1"/>
  <c r="BG103" i="1"/>
  <c r="AX103" i="1"/>
  <c r="AX102" i="1" s="1"/>
  <c r="AW103" i="1"/>
  <c r="AU103" i="1"/>
  <c r="AU102" i="1" s="1"/>
  <c r="AT103" i="1"/>
  <c r="AT102" i="1" s="1"/>
  <c r="AR103" i="1"/>
  <c r="AR102" i="1" s="1"/>
  <c r="AO103" i="1"/>
  <c r="AO102" i="1" s="1"/>
  <c r="AK103" i="1"/>
  <c r="AK102" i="1" s="1"/>
  <c r="AH103" i="1"/>
  <c r="AH102" i="1" s="1"/>
  <c r="AD103" i="1"/>
  <c r="AD102" i="1" s="1"/>
  <c r="AA103" i="1"/>
  <c r="AA102" i="1" s="1"/>
  <c r="W103" i="1"/>
  <c r="W102" i="1" s="1"/>
  <c r="T103" i="1"/>
  <c r="T102" i="1" s="1"/>
  <c r="P103" i="1"/>
  <c r="Q103" i="1" s="1"/>
  <c r="Q102" i="1" s="1"/>
  <c r="BG101" i="1"/>
  <c r="AX101" i="1"/>
  <c r="AX100" i="1" s="1"/>
  <c r="AW101" i="1"/>
  <c r="AU101" i="1"/>
  <c r="AU100" i="1" s="1"/>
  <c r="AT101" i="1"/>
  <c r="AR101" i="1"/>
  <c r="AR100" i="1" s="1"/>
  <c r="AO101" i="1"/>
  <c r="AO100" i="1" s="1"/>
  <c r="AK101" i="1"/>
  <c r="AK100" i="1" s="1"/>
  <c r="AH101" i="1"/>
  <c r="AH100" i="1" s="1"/>
  <c r="AD101" i="1"/>
  <c r="AD100" i="1" s="1"/>
  <c r="AA101" i="1"/>
  <c r="AA100" i="1" s="1"/>
  <c r="W101" i="1"/>
  <c r="W100" i="1" s="1"/>
  <c r="T101" i="1"/>
  <c r="T100" i="1" s="1"/>
  <c r="P101" i="1"/>
  <c r="Q101" i="1" s="1"/>
  <c r="Q100" i="1" s="1"/>
  <c r="P97" i="1"/>
  <c r="Q97" i="1" s="1"/>
  <c r="Q96" i="1" s="1"/>
  <c r="Q95" i="1" s="1"/>
  <c r="Q94" i="1" s="1"/>
  <c r="P90" i="1"/>
  <c r="P89" i="1" s="1"/>
  <c r="P88" i="1" s="1"/>
  <c r="P87" i="1" s="1"/>
  <c r="O96" i="1"/>
  <c r="O95" i="1" s="1"/>
  <c r="O94" i="1" s="1"/>
  <c r="R96" i="1"/>
  <c r="R95" i="1" s="1"/>
  <c r="R94" i="1" s="1"/>
  <c r="S96" i="1"/>
  <c r="S95" i="1" s="1"/>
  <c r="S94" i="1" s="1"/>
  <c r="U96" i="1"/>
  <c r="U95" i="1" s="1"/>
  <c r="U94" i="1" s="1"/>
  <c r="V96" i="1"/>
  <c r="V95" i="1" s="1"/>
  <c r="V94" i="1" s="1"/>
  <c r="Y96" i="1"/>
  <c r="Y95" i="1" s="1"/>
  <c r="Y94" i="1" s="1"/>
  <c r="Z96" i="1"/>
  <c r="Z95" i="1" s="1"/>
  <c r="Z94" i="1" s="1"/>
  <c r="AB96" i="1"/>
  <c r="AB95" i="1" s="1"/>
  <c r="AB94" i="1" s="1"/>
  <c r="AC96" i="1"/>
  <c r="AC95" i="1" s="1"/>
  <c r="AC94" i="1" s="1"/>
  <c r="AF96" i="1"/>
  <c r="AF95" i="1" s="1"/>
  <c r="AF94" i="1" s="1"/>
  <c r="AG96" i="1"/>
  <c r="AG95" i="1" s="1"/>
  <c r="AG94" i="1" s="1"/>
  <c r="AI96" i="1"/>
  <c r="AI95" i="1" s="1"/>
  <c r="AI94" i="1" s="1"/>
  <c r="AJ96" i="1"/>
  <c r="AJ95" i="1" s="1"/>
  <c r="AJ94" i="1" s="1"/>
  <c r="AM96" i="1"/>
  <c r="AM95" i="1" s="1"/>
  <c r="AM94" i="1" s="1"/>
  <c r="AN96" i="1"/>
  <c r="AN95" i="1" s="1"/>
  <c r="AN94" i="1" s="1"/>
  <c r="AP96" i="1"/>
  <c r="AP95" i="1" s="1"/>
  <c r="AP94" i="1" s="1"/>
  <c r="AQ96" i="1"/>
  <c r="AQ95" i="1" s="1"/>
  <c r="AQ94" i="1" s="1"/>
  <c r="N96" i="1"/>
  <c r="N95" i="1" s="1"/>
  <c r="N94" i="1" s="1"/>
  <c r="L89" i="1"/>
  <c r="L88" i="1" s="1"/>
  <c r="L87" i="1" s="1"/>
  <c r="N89" i="1"/>
  <c r="N88" i="1" s="1"/>
  <c r="N87" i="1" s="1"/>
  <c r="O89" i="1"/>
  <c r="O88" i="1" s="1"/>
  <c r="O87" i="1" s="1"/>
  <c r="R89" i="1"/>
  <c r="R88" i="1" s="1"/>
  <c r="R87" i="1" s="1"/>
  <c r="S89" i="1"/>
  <c r="S88" i="1" s="1"/>
  <c r="S87" i="1" s="1"/>
  <c r="U89" i="1"/>
  <c r="U88" i="1" s="1"/>
  <c r="U87" i="1" s="1"/>
  <c r="V89" i="1"/>
  <c r="V88" i="1" s="1"/>
  <c r="V87" i="1" s="1"/>
  <c r="Y89" i="1"/>
  <c r="Y88" i="1" s="1"/>
  <c r="Y87" i="1" s="1"/>
  <c r="Z89" i="1"/>
  <c r="Z88" i="1" s="1"/>
  <c r="Z87" i="1" s="1"/>
  <c r="AB89" i="1"/>
  <c r="AB88" i="1" s="1"/>
  <c r="AB87" i="1" s="1"/>
  <c r="AC89" i="1"/>
  <c r="AC88" i="1" s="1"/>
  <c r="AC87" i="1" s="1"/>
  <c r="AF89" i="1"/>
  <c r="AF88" i="1" s="1"/>
  <c r="AF87" i="1" s="1"/>
  <c r="AG89" i="1"/>
  <c r="AG88" i="1" s="1"/>
  <c r="AG87" i="1" s="1"/>
  <c r="AI89" i="1"/>
  <c r="AI88" i="1" s="1"/>
  <c r="AI87" i="1" s="1"/>
  <c r="AJ89" i="1"/>
  <c r="AJ88" i="1" s="1"/>
  <c r="AJ87" i="1" s="1"/>
  <c r="AM89" i="1"/>
  <c r="AM88" i="1" s="1"/>
  <c r="AM87" i="1" s="1"/>
  <c r="AN89" i="1"/>
  <c r="AN88" i="1" s="1"/>
  <c r="AN87" i="1" s="1"/>
  <c r="AP89" i="1"/>
  <c r="AP88" i="1" s="1"/>
  <c r="AP87" i="1" s="1"/>
  <c r="AQ89" i="1"/>
  <c r="AQ88" i="1" s="1"/>
  <c r="AQ87" i="1" s="1"/>
  <c r="K89" i="1"/>
  <c r="K88" i="1" s="1"/>
  <c r="K87" i="1" s="1"/>
  <c r="M90" i="1"/>
  <c r="M89" i="1" s="1"/>
  <c r="M88" i="1" s="1"/>
  <c r="M87" i="1" s="1"/>
  <c r="L85" i="1"/>
  <c r="N85" i="1"/>
  <c r="O85" i="1"/>
  <c r="R85" i="1"/>
  <c r="S85" i="1"/>
  <c r="U85" i="1"/>
  <c r="V85" i="1"/>
  <c r="Y85" i="1"/>
  <c r="Z85" i="1"/>
  <c r="AB85" i="1"/>
  <c r="AC85" i="1"/>
  <c r="AF85" i="1"/>
  <c r="AG85" i="1"/>
  <c r="AI85" i="1"/>
  <c r="AJ85" i="1"/>
  <c r="AM85" i="1"/>
  <c r="AN85" i="1"/>
  <c r="AP85" i="1"/>
  <c r="AQ85" i="1"/>
  <c r="K85" i="1"/>
  <c r="L83" i="1"/>
  <c r="N83" i="1"/>
  <c r="O83" i="1"/>
  <c r="R83" i="1"/>
  <c r="S83" i="1"/>
  <c r="U83" i="1"/>
  <c r="V83" i="1"/>
  <c r="Y83" i="1"/>
  <c r="Z83" i="1"/>
  <c r="AB83" i="1"/>
  <c r="AC83" i="1"/>
  <c r="AF83" i="1"/>
  <c r="AG83" i="1"/>
  <c r="AI83" i="1"/>
  <c r="AJ83" i="1"/>
  <c r="AM83" i="1"/>
  <c r="AN83" i="1"/>
  <c r="AP83" i="1"/>
  <c r="AQ83" i="1"/>
  <c r="K83" i="1"/>
  <c r="P86" i="1"/>
  <c r="P84" i="1"/>
  <c r="P83" i="1" s="1"/>
  <c r="M86" i="1"/>
  <c r="M85" i="1" s="1"/>
  <c r="M84" i="1"/>
  <c r="M83" i="1" s="1"/>
  <c r="P79" i="1"/>
  <c r="Q79" i="1" s="1"/>
  <c r="Q78" i="1" s="1"/>
  <c r="Q77" i="1" s="1"/>
  <c r="P76" i="1"/>
  <c r="Q76" i="1" s="1"/>
  <c r="Q75" i="1" s="1"/>
  <c r="P74" i="1"/>
  <c r="Q74" i="1" s="1"/>
  <c r="Q73" i="1" s="1"/>
  <c r="O73" i="1"/>
  <c r="R73" i="1"/>
  <c r="S73" i="1"/>
  <c r="U73" i="1"/>
  <c r="V73" i="1"/>
  <c r="Y73" i="1"/>
  <c r="Z73" i="1"/>
  <c r="AB73" i="1"/>
  <c r="AC73" i="1"/>
  <c r="AF73" i="1"/>
  <c r="AG73" i="1"/>
  <c r="AI73" i="1"/>
  <c r="AJ73" i="1"/>
  <c r="AM73" i="1"/>
  <c r="AN73" i="1"/>
  <c r="AP73" i="1"/>
  <c r="AQ73" i="1"/>
  <c r="O78" i="1"/>
  <c r="O77" i="1" s="1"/>
  <c r="R78" i="1"/>
  <c r="R77" i="1" s="1"/>
  <c r="S78" i="1"/>
  <c r="S77" i="1" s="1"/>
  <c r="U78" i="1"/>
  <c r="U77" i="1" s="1"/>
  <c r="V78" i="1"/>
  <c r="V77" i="1" s="1"/>
  <c r="Y78" i="1"/>
  <c r="Y77" i="1" s="1"/>
  <c r="Z78" i="1"/>
  <c r="Z77" i="1" s="1"/>
  <c r="AB78" i="1"/>
  <c r="AB77" i="1" s="1"/>
  <c r="AC78" i="1"/>
  <c r="AC77" i="1" s="1"/>
  <c r="AF78" i="1"/>
  <c r="AF77" i="1" s="1"/>
  <c r="AG78" i="1"/>
  <c r="AG77" i="1" s="1"/>
  <c r="AI78" i="1"/>
  <c r="AI77" i="1" s="1"/>
  <c r="AJ78" i="1"/>
  <c r="AJ77" i="1" s="1"/>
  <c r="AM78" i="1"/>
  <c r="AM77" i="1" s="1"/>
  <c r="AN78" i="1"/>
  <c r="AN77" i="1" s="1"/>
  <c r="AP78" i="1"/>
  <c r="AP77" i="1" s="1"/>
  <c r="AQ78" i="1"/>
  <c r="AQ77" i="1" s="1"/>
  <c r="N78" i="1"/>
  <c r="N77" i="1" s="1"/>
  <c r="O75" i="1"/>
  <c r="R75" i="1"/>
  <c r="S75" i="1"/>
  <c r="U75" i="1"/>
  <c r="V75" i="1"/>
  <c r="Y75" i="1"/>
  <c r="Z75" i="1"/>
  <c r="AB75" i="1"/>
  <c r="AC75" i="1"/>
  <c r="AF75" i="1"/>
  <c r="AG75" i="1"/>
  <c r="AI75" i="1"/>
  <c r="AJ75" i="1"/>
  <c r="AM75" i="1"/>
  <c r="AN75" i="1"/>
  <c r="AP75" i="1"/>
  <c r="AQ75" i="1"/>
  <c r="N75" i="1"/>
  <c r="N73" i="1"/>
  <c r="O68" i="1"/>
  <c r="O67" i="1" s="1"/>
  <c r="O66" i="1" s="1"/>
  <c r="O65" i="1" s="1"/>
  <c r="R68" i="1"/>
  <c r="R67" i="1" s="1"/>
  <c r="R66" i="1" s="1"/>
  <c r="R65" i="1" s="1"/>
  <c r="S68" i="1"/>
  <c r="S67" i="1" s="1"/>
  <c r="S66" i="1" s="1"/>
  <c r="S65" i="1" s="1"/>
  <c r="U68" i="1"/>
  <c r="U67" i="1" s="1"/>
  <c r="U66" i="1" s="1"/>
  <c r="U65" i="1" s="1"/>
  <c r="V68" i="1"/>
  <c r="V67" i="1" s="1"/>
  <c r="V66" i="1" s="1"/>
  <c r="V65" i="1" s="1"/>
  <c r="Y68" i="1"/>
  <c r="Y67" i="1" s="1"/>
  <c r="Y66" i="1" s="1"/>
  <c r="Y65" i="1" s="1"/>
  <c r="Z68" i="1"/>
  <c r="Z67" i="1" s="1"/>
  <c r="Z66" i="1" s="1"/>
  <c r="Z65" i="1" s="1"/>
  <c r="AB68" i="1"/>
  <c r="AB67" i="1" s="1"/>
  <c r="AB66" i="1" s="1"/>
  <c r="AB65" i="1" s="1"/>
  <c r="AC68" i="1"/>
  <c r="AC67" i="1" s="1"/>
  <c r="AC66" i="1" s="1"/>
  <c r="AC65" i="1" s="1"/>
  <c r="AF68" i="1"/>
  <c r="AF67" i="1" s="1"/>
  <c r="AF66" i="1" s="1"/>
  <c r="AF65" i="1" s="1"/>
  <c r="AG68" i="1"/>
  <c r="AG67" i="1" s="1"/>
  <c r="AG66" i="1" s="1"/>
  <c r="AG65" i="1" s="1"/>
  <c r="AI68" i="1"/>
  <c r="AI67" i="1" s="1"/>
  <c r="AI66" i="1" s="1"/>
  <c r="AI65" i="1" s="1"/>
  <c r="AJ68" i="1"/>
  <c r="AJ67" i="1" s="1"/>
  <c r="AJ66" i="1" s="1"/>
  <c r="AJ65" i="1" s="1"/>
  <c r="AM68" i="1"/>
  <c r="AM67" i="1" s="1"/>
  <c r="AM66" i="1" s="1"/>
  <c r="AM65" i="1" s="1"/>
  <c r="AN68" i="1"/>
  <c r="AN67" i="1" s="1"/>
  <c r="AN66" i="1" s="1"/>
  <c r="AN65" i="1" s="1"/>
  <c r="AP68" i="1"/>
  <c r="AP67" i="1" s="1"/>
  <c r="AP66" i="1" s="1"/>
  <c r="AP65" i="1" s="1"/>
  <c r="AQ68" i="1"/>
  <c r="AQ67" i="1" s="1"/>
  <c r="AQ66" i="1" s="1"/>
  <c r="AQ65" i="1" s="1"/>
  <c r="N68" i="1"/>
  <c r="N67" i="1" s="1"/>
  <c r="N66" i="1" s="1"/>
  <c r="N65" i="1" s="1"/>
  <c r="P69" i="1"/>
  <c r="Q69" i="1" s="1"/>
  <c r="Q68" i="1" s="1"/>
  <c r="Q67" i="1" s="1"/>
  <c r="Q66" i="1" s="1"/>
  <c r="Q65" i="1" s="1"/>
  <c r="L63" i="1"/>
  <c r="L62" i="1" s="1"/>
  <c r="L61" i="1" s="1"/>
  <c r="L60" i="1" s="1"/>
  <c r="N63" i="1"/>
  <c r="N62" i="1" s="1"/>
  <c r="N61" i="1" s="1"/>
  <c r="N60" i="1" s="1"/>
  <c r="O63" i="1"/>
  <c r="O62" i="1" s="1"/>
  <c r="O61" i="1" s="1"/>
  <c r="O60" i="1" s="1"/>
  <c r="R63" i="1"/>
  <c r="R62" i="1" s="1"/>
  <c r="R61" i="1" s="1"/>
  <c r="R60" i="1" s="1"/>
  <c r="S63" i="1"/>
  <c r="S62" i="1" s="1"/>
  <c r="S61" i="1" s="1"/>
  <c r="S60" i="1" s="1"/>
  <c r="U63" i="1"/>
  <c r="U62" i="1" s="1"/>
  <c r="U61" i="1" s="1"/>
  <c r="U60" i="1" s="1"/>
  <c r="V63" i="1"/>
  <c r="V62" i="1" s="1"/>
  <c r="V61" i="1" s="1"/>
  <c r="V60" i="1" s="1"/>
  <c r="Y63" i="1"/>
  <c r="Y62" i="1" s="1"/>
  <c r="Y61" i="1" s="1"/>
  <c r="Y60" i="1" s="1"/>
  <c r="Z63" i="1"/>
  <c r="Z62" i="1" s="1"/>
  <c r="Z61" i="1" s="1"/>
  <c r="Z60" i="1" s="1"/>
  <c r="AB63" i="1"/>
  <c r="AB62" i="1" s="1"/>
  <c r="AB61" i="1" s="1"/>
  <c r="AB60" i="1" s="1"/>
  <c r="AC63" i="1"/>
  <c r="AC62" i="1" s="1"/>
  <c r="AC61" i="1" s="1"/>
  <c r="AC60" i="1" s="1"/>
  <c r="AF63" i="1"/>
  <c r="AF62" i="1" s="1"/>
  <c r="AF61" i="1" s="1"/>
  <c r="AF60" i="1" s="1"/>
  <c r="AG63" i="1"/>
  <c r="AG62" i="1" s="1"/>
  <c r="AG61" i="1" s="1"/>
  <c r="AG60" i="1" s="1"/>
  <c r="AI63" i="1"/>
  <c r="AI62" i="1" s="1"/>
  <c r="AI61" i="1" s="1"/>
  <c r="AI60" i="1" s="1"/>
  <c r="AJ63" i="1"/>
  <c r="AJ62" i="1" s="1"/>
  <c r="AJ61" i="1" s="1"/>
  <c r="AJ60" i="1" s="1"/>
  <c r="AM63" i="1"/>
  <c r="AM62" i="1" s="1"/>
  <c r="AM61" i="1" s="1"/>
  <c r="AM60" i="1" s="1"/>
  <c r="AN63" i="1"/>
  <c r="AN62" i="1" s="1"/>
  <c r="AN61" i="1" s="1"/>
  <c r="AN60" i="1" s="1"/>
  <c r="AP63" i="1"/>
  <c r="AP62" i="1" s="1"/>
  <c r="AP61" i="1" s="1"/>
  <c r="AP60" i="1" s="1"/>
  <c r="AQ63" i="1"/>
  <c r="AQ62" i="1" s="1"/>
  <c r="AQ61" i="1" s="1"/>
  <c r="AQ60" i="1" s="1"/>
  <c r="K63" i="1"/>
  <c r="K62" i="1" s="1"/>
  <c r="K61" i="1" s="1"/>
  <c r="K60" i="1" s="1"/>
  <c r="P64" i="1"/>
  <c r="P63" i="1" s="1"/>
  <c r="P62" i="1" s="1"/>
  <c r="P61" i="1" s="1"/>
  <c r="P60" i="1" s="1"/>
  <c r="M64" i="1"/>
  <c r="AV13" i="1" l="1"/>
  <c r="AS210" i="1"/>
  <c r="AS209" i="1" s="1"/>
  <c r="AO12" i="1"/>
  <c r="AO11" i="1" s="1"/>
  <c r="AM208" i="1"/>
  <c r="AY210" i="1"/>
  <c r="AY209" i="1" s="1"/>
  <c r="AH12" i="1"/>
  <c r="AH11" i="1" s="1"/>
  <c r="AC278" i="1"/>
  <c r="AZ13" i="1"/>
  <c r="AZ12" i="1" s="1"/>
  <c r="AZ11" i="1" s="1"/>
  <c r="AV12" i="1"/>
  <c r="AV11" i="1" s="1"/>
  <c r="AE13" i="1"/>
  <c r="AE12" i="1" s="1"/>
  <c r="AE11" i="1" s="1"/>
  <c r="T12" i="1"/>
  <c r="T11" i="1" s="1"/>
  <c r="Q13" i="1"/>
  <c r="Q12" i="1" s="1"/>
  <c r="Q11" i="1" s="1"/>
  <c r="AT12" i="1"/>
  <c r="AT11" i="1" s="1"/>
  <c r="P278" i="1"/>
  <c r="O311" i="1"/>
  <c r="O294" i="1"/>
  <c r="O293" i="1" s="1"/>
  <c r="L278" i="1"/>
  <c r="W200" i="1"/>
  <c r="W199" i="1" s="1"/>
  <c r="AH278" i="1"/>
  <c r="W316" i="1"/>
  <c r="W311" i="1" s="1"/>
  <c r="P306" i="1"/>
  <c r="P305" i="1" s="1"/>
  <c r="AO278" i="1"/>
  <c r="AG278" i="1"/>
  <c r="L207" i="1"/>
  <c r="AF278" i="1"/>
  <c r="T294" i="1"/>
  <c r="T293" i="1" s="1"/>
  <c r="S294" i="1"/>
  <c r="S293" i="1" s="1"/>
  <c r="AN278" i="1"/>
  <c r="AJ294" i="1"/>
  <c r="AJ293" i="1" s="1"/>
  <c r="AJ311" i="1"/>
  <c r="Z311" i="1"/>
  <c r="X278" i="1"/>
  <c r="AR294" i="1"/>
  <c r="AR293" i="1" s="1"/>
  <c r="AI311" i="1"/>
  <c r="T278" i="1"/>
  <c r="N202" i="1"/>
  <c r="AA278" i="1"/>
  <c r="AV257" i="1"/>
  <c r="AV256" i="1" s="1"/>
  <c r="AV255" i="1" s="1"/>
  <c r="Z278" i="1"/>
  <c r="W302" i="1"/>
  <c r="W301" i="1" s="1"/>
  <c r="W291" i="1"/>
  <c r="W290" i="1" s="1"/>
  <c r="W289" i="1" s="1"/>
  <c r="X189" i="1"/>
  <c r="X188" i="1" s="1"/>
  <c r="X187" i="1" s="1"/>
  <c r="X186" i="1" s="1"/>
  <c r="M238" i="1"/>
  <c r="M237" i="1" s="1"/>
  <c r="K278" i="1"/>
  <c r="AK294" i="1"/>
  <c r="AK293" i="1" s="1"/>
  <c r="AO267" i="1"/>
  <c r="U267" i="1"/>
  <c r="AR278" i="1"/>
  <c r="AQ278" i="1"/>
  <c r="W281" i="1"/>
  <c r="W280" i="1" s="1"/>
  <c r="W279" i="1" s="1"/>
  <c r="AP278" i="1"/>
  <c r="V278" i="1"/>
  <c r="Q310" i="1"/>
  <c r="Q309" i="1" s="1"/>
  <c r="Q308" i="1" s="1"/>
  <c r="V294" i="1"/>
  <c r="V293" i="1" s="1"/>
  <c r="AP294" i="1"/>
  <c r="AP293" i="1" s="1"/>
  <c r="O304" i="1"/>
  <c r="AS278" i="1"/>
  <c r="N238" i="1"/>
  <c r="N237" i="1" s="1"/>
  <c r="N236" i="1" s="1"/>
  <c r="W294" i="1"/>
  <c r="N167" i="1"/>
  <c r="N166" i="1" s="1"/>
  <c r="N165" i="1" s="1"/>
  <c r="AB278" i="1"/>
  <c r="P320" i="1"/>
  <c r="P319" i="1" s="1"/>
  <c r="P318" i="1" s="1"/>
  <c r="AM278" i="1"/>
  <c r="S278" i="1"/>
  <c r="AE278" i="1"/>
  <c r="P314" i="1"/>
  <c r="AP267" i="1"/>
  <c r="AH238" i="1"/>
  <c r="AH237" i="1" s="1"/>
  <c r="AH236" i="1" s="1"/>
  <c r="L238" i="1"/>
  <c r="L237" i="1" s="1"/>
  <c r="L236" i="1" s="1"/>
  <c r="AL278" i="1"/>
  <c r="R278" i="1"/>
  <c r="Y219" i="1"/>
  <c r="Y278" i="1"/>
  <c r="K267" i="1"/>
  <c r="K266" i="1" s="1"/>
  <c r="K261" i="1" s="1"/>
  <c r="AK278" i="1"/>
  <c r="O278" i="1"/>
  <c r="N311" i="1"/>
  <c r="N304" i="1" s="1"/>
  <c r="AJ278" i="1"/>
  <c r="N278" i="1"/>
  <c r="AS294" i="1"/>
  <c r="AS293" i="1" s="1"/>
  <c r="AI278" i="1"/>
  <c r="N294" i="1"/>
  <c r="N293" i="1" s="1"/>
  <c r="U278" i="1"/>
  <c r="AD278" i="1"/>
  <c r="AD254" i="1"/>
  <c r="Q286" i="1"/>
  <c r="Q285" i="1" s="1"/>
  <c r="Q284" i="1" s="1"/>
  <c r="Q283" i="1" s="1"/>
  <c r="P312" i="1"/>
  <c r="X221" i="1"/>
  <c r="X220" i="1" s="1"/>
  <c r="Y294" i="1"/>
  <c r="Y293" i="1" s="1"/>
  <c r="X294" i="1"/>
  <c r="X293" i="1" s="1"/>
  <c r="Q282" i="1"/>
  <c r="Q281" i="1" s="1"/>
  <c r="Q280" i="1" s="1"/>
  <c r="Q279" i="1" s="1"/>
  <c r="K254" i="1"/>
  <c r="AQ294" i="1"/>
  <c r="AQ293" i="1" s="1"/>
  <c r="AF267" i="1"/>
  <c r="AO294" i="1"/>
  <c r="AO293" i="1" s="1"/>
  <c r="AN294" i="1"/>
  <c r="AN293" i="1" s="1"/>
  <c r="P302" i="1"/>
  <c r="P301" i="1" s="1"/>
  <c r="AM294" i="1"/>
  <c r="AM293" i="1" s="1"/>
  <c r="P291" i="1"/>
  <c r="P290" i="1" s="1"/>
  <c r="P289" i="1" s="1"/>
  <c r="P295" i="1"/>
  <c r="P299" i="1"/>
  <c r="AI294" i="1"/>
  <c r="AI293" i="1" s="1"/>
  <c r="M285" i="1"/>
  <c r="M284" i="1" s="1"/>
  <c r="M283" i="1" s="1"/>
  <c r="P297" i="1"/>
  <c r="P316" i="1"/>
  <c r="AR311" i="1"/>
  <c r="X311" i="1"/>
  <c r="AA311" i="1"/>
  <c r="AM311" i="1"/>
  <c r="S311" i="1"/>
  <c r="AB311" i="1"/>
  <c r="AH311" i="1"/>
  <c r="AG311" i="1"/>
  <c r="AF311" i="1"/>
  <c r="AE311" i="1"/>
  <c r="AD311" i="1"/>
  <c r="AC311" i="1"/>
  <c r="AS311" i="1"/>
  <c r="Y311" i="1"/>
  <c r="AQ311" i="1"/>
  <c r="AP311" i="1"/>
  <c r="V311" i="1"/>
  <c r="AO311" i="1"/>
  <c r="U311" i="1"/>
  <c r="AN311" i="1"/>
  <c r="T311" i="1"/>
  <c r="AL311" i="1"/>
  <c r="R311" i="1"/>
  <c r="AK311" i="1"/>
  <c r="Q311" i="1"/>
  <c r="Q294" i="1"/>
  <c r="Q293" i="1" s="1"/>
  <c r="AH294" i="1"/>
  <c r="AH293" i="1" s="1"/>
  <c r="AG294" i="1"/>
  <c r="AG293" i="1" s="1"/>
  <c r="AF294" i="1"/>
  <c r="AF293" i="1" s="1"/>
  <c r="AE294" i="1"/>
  <c r="AE293" i="1" s="1"/>
  <c r="AD294" i="1"/>
  <c r="AD293" i="1" s="1"/>
  <c r="AC294" i="1"/>
  <c r="AC293" i="1" s="1"/>
  <c r="AB294" i="1"/>
  <c r="AB293" i="1" s="1"/>
  <c r="Z294" i="1"/>
  <c r="Z293" i="1" s="1"/>
  <c r="U294" i="1"/>
  <c r="U293" i="1" s="1"/>
  <c r="AA294" i="1"/>
  <c r="AA293" i="1" s="1"/>
  <c r="AL294" i="1"/>
  <c r="AL293" i="1" s="1"/>
  <c r="R294" i="1"/>
  <c r="R293" i="1" s="1"/>
  <c r="AL221" i="1"/>
  <c r="AL220" i="1" s="1"/>
  <c r="Q240" i="1"/>
  <c r="Q239" i="1" s="1"/>
  <c r="AY257" i="1"/>
  <c r="AY256" i="1" s="1"/>
  <c r="AY255" i="1" s="1"/>
  <c r="K238" i="1"/>
  <c r="K237" i="1" s="1"/>
  <c r="K236" i="1" s="1"/>
  <c r="AQ267" i="1"/>
  <c r="AN267" i="1"/>
  <c r="T267" i="1"/>
  <c r="AN208" i="1"/>
  <c r="R219" i="1"/>
  <c r="K207" i="1"/>
  <c r="AN238" i="1"/>
  <c r="AN237" i="1" s="1"/>
  <c r="AN236" i="1" s="1"/>
  <c r="AJ267" i="1"/>
  <c r="O267" i="1"/>
  <c r="O266" i="1" s="1"/>
  <c r="O261" i="1" s="1"/>
  <c r="AD267" i="1"/>
  <c r="Q269" i="1"/>
  <c r="Q268" i="1" s="1"/>
  <c r="Q245" i="1"/>
  <c r="Q244" i="1" s="1"/>
  <c r="Q243" i="1" s="1"/>
  <c r="AB208" i="1"/>
  <c r="Q229" i="1"/>
  <c r="Q228" i="1" s="1"/>
  <c r="N267" i="1"/>
  <c r="N266" i="1" s="1"/>
  <c r="N261" i="1" s="1"/>
  <c r="Q271" i="1"/>
  <c r="Q270" i="1" s="1"/>
  <c r="AH267" i="1"/>
  <c r="AE254" i="1"/>
  <c r="AY160" i="1"/>
  <c r="AY159" i="1" s="1"/>
  <c r="AY158" i="1" s="1"/>
  <c r="AF254" i="1"/>
  <c r="L254" i="1"/>
  <c r="AM267" i="1"/>
  <c r="S267" i="1"/>
  <c r="AG238" i="1"/>
  <c r="AG237" i="1" s="1"/>
  <c r="AG236" i="1" s="1"/>
  <c r="AL267" i="1"/>
  <c r="R267" i="1"/>
  <c r="W267" i="1"/>
  <c r="V267" i="1"/>
  <c r="O208" i="1"/>
  <c r="AF238" i="1"/>
  <c r="AF237" i="1" s="1"/>
  <c r="AF236" i="1" s="1"/>
  <c r="AW256" i="1"/>
  <c r="AW255" i="1" s="1"/>
  <c r="Q265" i="1"/>
  <c r="Q264" i="1" s="1"/>
  <c r="Q263" i="1" s="1"/>
  <c r="Q262" i="1" s="1"/>
  <c r="AK267" i="1"/>
  <c r="AI267" i="1"/>
  <c r="AT256" i="1"/>
  <c r="AT255" i="1" s="1"/>
  <c r="P264" i="1"/>
  <c r="P263" i="1" s="1"/>
  <c r="P262" i="1" s="1"/>
  <c r="AG267" i="1"/>
  <c r="L267" i="1"/>
  <c r="L266" i="1" s="1"/>
  <c r="L261" i="1" s="1"/>
  <c r="Q260" i="1"/>
  <c r="Q259" i="1" s="1"/>
  <c r="Q258" i="1" s="1"/>
  <c r="AV160" i="1"/>
  <c r="AV159" i="1" s="1"/>
  <c r="AV158" i="1" s="1"/>
  <c r="K247" i="1"/>
  <c r="AP208" i="1"/>
  <c r="Z238" i="1"/>
  <c r="Z237" i="1" s="1"/>
  <c r="Z236" i="1" s="1"/>
  <c r="AS215" i="1"/>
  <c r="AS214" i="1" s="1"/>
  <c r="AS213" i="1" s="1"/>
  <c r="AS238" i="1"/>
  <c r="AS237" i="1" s="1"/>
  <c r="AS236" i="1" s="1"/>
  <c r="Y238" i="1"/>
  <c r="Y237" i="1" s="1"/>
  <c r="Y236" i="1" s="1"/>
  <c r="Q257" i="1"/>
  <c r="Q256" i="1" s="1"/>
  <c r="Q255" i="1" s="1"/>
  <c r="Q250" i="1"/>
  <c r="Q249" i="1" s="1"/>
  <c r="Q248" i="1" s="1"/>
  <c r="AP238" i="1"/>
  <c r="AP237" i="1" s="1"/>
  <c r="AP236" i="1" s="1"/>
  <c r="V238" i="1"/>
  <c r="V237" i="1" s="1"/>
  <c r="V236" i="1" s="1"/>
  <c r="AO238" i="1"/>
  <c r="AO237" i="1" s="1"/>
  <c r="AO236" i="1" s="1"/>
  <c r="U238" i="1"/>
  <c r="U237" i="1" s="1"/>
  <c r="U236" i="1" s="1"/>
  <c r="Q277" i="1"/>
  <c r="Q276" i="1" s="1"/>
  <c r="Q275" i="1" s="1"/>
  <c r="Q274" i="1"/>
  <c r="Q273" i="1" s="1"/>
  <c r="Q272" i="1" s="1"/>
  <c r="P270" i="1"/>
  <c r="P267" i="1" s="1"/>
  <c r="P266" i="1" s="1"/>
  <c r="M267" i="1"/>
  <c r="M266" i="1" s="1"/>
  <c r="AS267" i="1"/>
  <c r="Y267" i="1"/>
  <c r="AR267" i="1"/>
  <c r="X267" i="1"/>
  <c r="AE267" i="1"/>
  <c r="AC267" i="1"/>
  <c r="AB267" i="1"/>
  <c r="AA267" i="1"/>
  <c r="Z267" i="1"/>
  <c r="W254" i="1"/>
  <c r="AI254" i="1"/>
  <c r="O254" i="1"/>
  <c r="AH254" i="1"/>
  <c r="N254" i="1"/>
  <c r="AG254" i="1"/>
  <c r="M254" i="1"/>
  <c r="AB254" i="1"/>
  <c r="AR254" i="1"/>
  <c r="AA254" i="1"/>
  <c r="Z254" i="1"/>
  <c r="AS254" i="1"/>
  <c r="Y254" i="1"/>
  <c r="AC254" i="1"/>
  <c r="X254" i="1"/>
  <c r="AP254" i="1"/>
  <c r="U254" i="1"/>
  <c r="AN254" i="1"/>
  <c r="S254" i="1"/>
  <c r="R254" i="1"/>
  <c r="AK254" i="1"/>
  <c r="AQ254" i="1"/>
  <c r="V254" i="1"/>
  <c r="AO254" i="1"/>
  <c r="T254" i="1"/>
  <c r="AM254" i="1"/>
  <c r="AL254" i="1"/>
  <c r="AJ254" i="1"/>
  <c r="P254" i="1"/>
  <c r="AJ219" i="1"/>
  <c r="AG219" i="1"/>
  <c r="AR238" i="1"/>
  <c r="AR237" i="1" s="1"/>
  <c r="AR236" i="1" s="1"/>
  <c r="X238" i="1"/>
  <c r="X237" i="1" s="1"/>
  <c r="X236" i="1" s="1"/>
  <c r="AE215" i="1"/>
  <c r="AE214" i="1" s="1"/>
  <c r="AE213" i="1" s="1"/>
  <c r="AS221" i="1"/>
  <c r="AS220" i="1" s="1"/>
  <c r="AQ238" i="1"/>
  <c r="AQ237" i="1" s="1"/>
  <c r="AQ236" i="1" s="1"/>
  <c r="W238" i="1"/>
  <c r="W237" i="1" s="1"/>
  <c r="W236" i="1" s="1"/>
  <c r="Q242" i="1"/>
  <c r="Q241" i="1" s="1"/>
  <c r="AF225" i="1"/>
  <c r="AF224" i="1" s="1"/>
  <c r="Q253" i="1"/>
  <c r="Q252" i="1" s="1"/>
  <c r="Q251" i="1" s="1"/>
  <c r="AO247" i="1"/>
  <c r="U247" i="1"/>
  <c r="AC238" i="1"/>
  <c r="AC237" i="1" s="1"/>
  <c r="AC236" i="1" s="1"/>
  <c r="T238" i="1"/>
  <c r="T237" i="1" s="1"/>
  <c r="T236" i="1" s="1"/>
  <c r="AM219" i="1"/>
  <c r="O167" i="1"/>
  <c r="O166" i="1" s="1"/>
  <c r="O165" i="1" s="1"/>
  <c r="AG208" i="1"/>
  <c r="AJ238" i="1"/>
  <c r="AJ237" i="1" s="1"/>
  <c r="AJ236" i="1" s="1"/>
  <c r="AF167" i="1"/>
  <c r="AF166" i="1" s="1"/>
  <c r="AF165" i="1" s="1"/>
  <c r="AB191" i="1"/>
  <c r="AF208" i="1"/>
  <c r="AY215" i="1"/>
  <c r="AY214" i="1" s="1"/>
  <c r="AY213" i="1" s="1"/>
  <c r="V225" i="1"/>
  <c r="V224" i="1" s="1"/>
  <c r="P241" i="1"/>
  <c r="P238" i="1" s="1"/>
  <c r="P244" i="1"/>
  <c r="P243" i="1" s="1"/>
  <c r="O247" i="1"/>
  <c r="N247" i="1"/>
  <c r="M247" i="1"/>
  <c r="AF247" i="1"/>
  <c r="L247" i="1"/>
  <c r="AN247" i="1"/>
  <c r="T247" i="1"/>
  <c r="AL247" i="1"/>
  <c r="R247" i="1"/>
  <c r="AK247" i="1"/>
  <c r="AI247" i="1"/>
  <c r="AH247" i="1"/>
  <c r="AG247" i="1"/>
  <c r="AE247" i="1"/>
  <c r="AM247" i="1"/>
  <c r="AC247" i="1"/>
  <c r="AJ247" i="1"/>
  <c r="AB247" i="1"/>
  <c r="AD247" i="1"/>
  <c r="AA247" i="1"/>
  <c r="S247" i="1"/>
  <c r="Z247" i="1"/>
  <c r="P247" i="1"/>
  <c r="AS247" i="1"/>
  <c r="Y247" i="1"/>
  <c r="AR247" i="1"/>
  <c r="X247" i="1"/>
  <c r="AQ247" i="1"/>
  <c r="W247" i="1"/>
  <c r="AP247" i="1"/>
  <c r="V247" i="1"/>
  <c r="AM238" i="1"/>
  <c r="AM237" i="1" s="1"/>
  <c r="AM236" i="1" s="1"/>
  <c r="S238" i="1"/>
  <c r="S237" i="1" s="1"/>
  <c r="S236" i="1" s="1"/>
  <c r="AL238" i="1"/>
  <c r="AL237" i="1" s="1"/>
  <c r="AL236" i="1" s="1"/>
  <c r="R238" i="1"/>
  <c r="R237" i="1" s="1"/>
  <c r="R236" i="1" s="1"/>
  <c r="AK238" i="1"/>
  <c r="AK237" i="1" s="1"/>
  <c r="AK236" i="1" s="1"/>
  <c r="AI238" i="1"/>
  <c r="AI237" i="1" s="1"/>
  <c r="AI236" i="1" s="1"/>
  <c r="O238" i="1"/>
  <c r="O237" i="1" s="1"/>
  <c r="O236" i="1" s="1"/>
  <c r="AE238" i="1"/>
  <c r="AE237" i="1" s="1"/>
  <c r="AE236" i="1" s="1"/>
  <c r="AD238" i="1"/>
  <c r="AD237" i="1" s="1"/>
  <c r="AD236" i="1" s="1"/>
  <c r="AB238" i="1"/>
  <c r="AB237" i="1" s="1"/>
  <c r="AB236" i="1" s="1"/>
  <c r="AA238" i="1"/>
  <c r="AA237" i="1" s="1"/>
  <c r="AA236" i="1" s="1"/>
  <c r="AF219" i="1"/>
  <c r="L225" i="1"/>
  <c r="L224" i="1" s="1"/>
  <c r="AC208" i="1"/>
  <c r="AQ225" i="1"/>
  <c r="AQ224" i="1" s="1"/>
  <c r="M234" i="1"/>
  <c r="M233" i="1" s="1"/>
  <c r="AP225" i="1"/>
  <c r="AP224" i="1" s="1"/>
  <c r="N219" i="1"/>
  <c r="R225" i="1"/>
  <c r="R224" i="1" s="1"/>
  <c r="AI191" i="1"/>
  <c r="AI225" i="1"/>
  <c r="AI224" i="1" s="1"/>
  <c r="AG225" i="1"/>
  <c r="AG224" i="1" s="1"/>
  <c r="N225" i="1"/>
  <c r="N224" i="1" s="1"/>
  <c r="AJ225" i="1"/>
  <c r="AJ224" i="1" s="1"/>
  <c r="M217" i="1"/>
  <c r="M216" i="1" s="1"/>
  <c r="M207" i="1" s="1"/>
  <c r="O219" i="1"/>
  <c r="AP219" i="1"/>
  <c r="U225" i="1"/>
  <c r="U224" i="1" s="1"/>
  <c r="O225" i="1"/>
  <c r="O224" i="1" s="1"/>
  <c r="O191" i="1"/>
  <c r="AC191" i="1"/>
  <c r="AN219" i="1"/>
  <c r="AQ219" i="1"/>
  <c r="Q232" i="1"/>
  <c r="Q231" i="1" s="1"/>
  <c r="Q230" i="1" s="1"/>
  <c r="P211" i="1"/>
  <c r="Q215" i="1"/>
  <c r="Q214" i="1" s="1"/>
  <c r="Q213" i="1" s="1"/>
  <c r="AC219" i="1"/>
  <c r="AN225" i="1"/>
  <c r="AN224" i="1" s="1"/>
  <c r="Q208" i="1"/>
  <c r="AB219" i="1"/>
  <c r="AM225" i="1"/>
  <c r="AM224" i="1" s="1"/>
  <c r="S225" i="1"/>
  <c r="S224" i="1" s="1"/>
  <c r="AW214" i="1"/>
  <c r="AW213" i="1" s="1"/>
  <c r="AO220" i="1"/>
  <c r="Z219" i="1"/>
  <c r="Q227" i="1"/>
  <c r="Q226" i="1" s="1"/>
  <c r="AA191" i="1"/>
  <c r="T220" i="1"/>
  <c r="P225" i="1"/>
  <c r="P224" i="1" s="1"/>
  <c r="P220" i="1"/>
  <c r="V219" i="1"/>
  <c r="K225" i="1"/>
  <c r="K224" i="1" s="1"/>
  <c r="U219" i="1"/>
  <c r="Z191" i="1"/>
  <c r="AG202" i="1"/>
  <c r="AI219" i="1"/>
  <c r="AQ202" i="1"/>
  <c r="W202" i="1"/>
  <c r="AF202" i="1"/>
  <c r="AH220" i="1"/>
  <c r="S219" i="1"/>
  <c r="AP202" i="1"/>
  <c r="V202" i="1"/>
  <c r="AE202" i="1"/>
  <c r="AG167" i="1"/>
  <c r="AG166" i="1" s="1"/>
  <c r="AG165" i="1" s="1"/>
  <c r="N191" i="1"/>
  <c r="AO202" i="1"/>
  <c r="AD202" i="1"/>
  <c r="Z208" i="1"/>
  <c r="P222" i="1"/>
  <c r="M228" i="1"/>
  <c r="M225" i="1" s="1"/>
  <c r="AN202" i="1"/>
  <c r="AC202" i="1"/>
  <c r="Y208" i="1"/>
  <c r="Z225" i="1"/>
  <c r="Z224" i="1" s="1"/>
  <c r="AC225" i="1"/>
  <c r="AC224" i="1" s="1"/>
  <c r="AB225" i="1"/>
  <c r="AB224" i="1" s="1"/>
  <c r="Y225" i="1"/>
  <c r="Y224" i="1" s="1"/>
  <c r="Q219" i="1"/>
  <c r="AY221" i="1"/>
  <c r="AY220" i="1" s="1"/>
  <c r="AE221" i="1"/>
  <c r="AE220" i="1" s="1"/>
  <c r="AV221" i="1"/>
  <c r="AV220" i="1" s="1"/>
  <c r="AL210" i="1"/>
  <c r="AL209" i="1" s="1"/>
  <c r="AK191" i="1"/>
  <c r="AA214" i="1"/>
  <c r="AA213" i="1" s="1"/>
  <c r="P194" i="1"/>
  <c r="AM202" i="1"/>
  <c r="AL202" i="1"/>
  <c r="R202" i="1"/>
  <c r="AL215" i="1"/>
  <c r="AL214" i="1" s="1"/>
  <c r="AL213" i="1" s="1"/>
  <c r="AK202" i="1"/>
  <c r="AV210" i="1"/>
  <c r="AV209" i="1" s="1"/>
  <c r="AQ208" i="1"/>
  <c r="AI208" i="1"/>
  <c r="AR191" i="1"/>
  <c r="X191" i="1"/>
  <c r="V208" i="1"/>
  <c r="AO214" i="1"/>
  <c r="AO213" i="1" s="1"/>
  <c r="U208" i="1"/>
  <c r="AS191" i="1"/>
  <c r="P167" i="1"/>
  <c r="P166" i="1" s="1"/>
  <c r="Q157" i="1"/>
  <c r="Q156" i="1" s="1"/>
  <c r="Q155" i="1" s="1"/>
  <c r="Q182" i="1"/>
  <c r="Q181" i="1" s="1"/>
  <c r="Q180" i="1" s="1"/>
  <c r="Q179" i="1" s="1"/>
  <c r="N208" i="1"/>
  <c r="S208" i="1"/>
  <c r="AT209" i="1"/>
  <c r="R208" i="1"/>
  <c r="AJ202" i="1"/>
  <c r="Y191" i="1"/>
  <c r="Q202" i="1"/>
  <c r="P214" i="1"/>
  <c r="P213" i="1" s="1"/>
  <c r="AV215" i="1"/>
  <c r="AV214" i="1" s="1"/>
  <c r="AV213" i="1" s="1"/>
  <c r="X215" i="1"/>
  <c r="X214" i="1" s="1"/>
  <c r="X213" i="1" s="1"/>
  <c r="AJ208" i="1"/>
  <c r="P209" i="1"/>
  <c r="M156" i="1"/>
  <c r="M155" i="1" s="1"/>
  <c r="U202" i="1"/>
  <c r="AP191" i="1"/>
  <c r="V191" i="1"/>
  <c r="AO209" i="1"/>
  <c r="Q191" i="1"/>
  <c r="AQ191" i="1"/>
  <c r="K167" i="1"/>
  <c r="K166" i="1" s="1"/>
  <c r="K165" i="1" s="1"/>
  <c r="M181" i="1"/>
  <c r="M180" i="1" s="1"/>
  <c r="M179" i="1" s="1"/>
  <c r="AH209" i="1"/>
  <c r="P200" i="1"/>
  <c r="P199" i="1" s="1"/>
  <c r="AR202" i="1"/>
  <c r="X202" i="1"/>
  <c r="X210" i="1"/>
  <c r="X209" i="1" s="1"/>
  <c r="AW209" i="1"/>
  <c r="AT159" i="1"/>
  <c r="AT158" i="1" s="1"/>
  <c r="AT154" i="1" s="1"/>
  <c r="AL191" i="1"/>
  <c r="R191" i="1"/>
  <c r="AI167" i="1"/>
  <c r="AI166" i="1" s="1"/>
  <c r="AI165" i="1" s="1"/>
  <c r="W191" i="1"/>
  <c r="AE210" i="1"/>
  <c r="AE209" i="1" s="1"/>
  <c r="AJ167" i="1"/>
  <c r="AJ166" i="1" s="1"/>
  <c r="AJ165" i="1" s="1"/>
  <c r="AM167" i="1"/>
  <c r="AM166" i="1" s="1"/>
  <c r="AM165" i="1" s="1"/>
  <c r="AH202" i="1"/>
  <c r="Q171" i="1"/>
  <c r="Q170" i="1" s="1"/>
  <c r="Q178" i="1"/>
  <c r="Q177" i="1" s="1"/>
  <c r="Q176" i="1" s="1"/>
  <c r="Q175" i="1" s="1"/>
  <c r="AO191" i="1"/>
  <c r="U191" i="1"/>
  <c r="AA202" i="1"/>
  <c r="AN191" i="1"/>
  <c r="T191" i="1"/>
  <c r="Z202" i="1"/>
  <c r="AB202" i="1"/>
  <c r="AM191" i="1"/>
  <c r="S191" i="1"/>
  <c r="AS202" i="1"/>
  <c r="Y202" i="1"/>
  <c r="Q174" i="1"/>
  <c r="Q173" i="1" s="1"/>
  <c r="Q172" i="1" s="1"/>
  <c r="AS160" i="1"/>
  <c r="AS159" i="1" s="1"/>
  <c r="AS158" i="1" s="1"/>
  <c r="S167" i="1"/>
  <c r="S166" i="1" s="1"/>
  <c r="S165" i="1" s="1"/>
  <c r="P203" i="1"/>
  <c r="AJ191" i="1"/>
  <c r="P192" i="1"/>
  <c r="P197" i="1"/>
  <c r="P196" i="1" s="1"/>
  <c r="AI202" i="1"/>
  <c r="AI190" i="1" s="1"/>
  <c r="O202" i="1"/>
  <c r="AH191" i="1"/>
  <c r="T202" i="1"/>
  <c r="M168" i="1"/>
  <c r="M167" i="1" s="1"/>
  <c r="M166" i="1" s="1"/>
  <c r="AG191" i="1"/>
  <c r="S202" i="1"/>
  <c r="AF191" i="1"/>
  <c r="Q189" i="1"/>
  <c r="Q188" i="1" s="1"/>
  <c r="Q187" i="1" s="1"/>
  <c r="Q186" i="1" s="1"/>
  <c r="AE191" i="1"/>
  <c r="AD191" i="1"/>
  <c r="P205" i="1"/>
  <c r="AO159" i="1"/>
  <c r="AO158" i="1" s="1"/>
  <c r="AO154" i="1" s="1"/>
  <c r="K154" i="1"/>
  <c r="K153" i="1" s="1"/>
  <c r="Q160" i="1"/>
  <c r="Q159" i="1" s="1"/>
  <c r="Q158" i="1" s="1"/>
  <c r="M159" i="1"/>
  <c r="M158" i="1" s="1"/>
  <c r="X160" i="1"/>
  <c r="X159" i="1" s="1"/>
  <c r="X158" i="1" s="1"/>
  <c r="T154" i="1"/>
  <c r="AW159" i="1"/>
  <c r="AW158" i="1" s="1"/>
  <c r="AW154" i="1" s="1"/>
  <c r="AN154" i="1"/>
  <c r="AN153" i="1" s="1"/>
  <c r="AN167" i="1"/>
  <c r="AN166" i="1" s="1"/>
  <c r="AN165" i="1" s="1"/>
  <c r="R167" i="1"/>
  <c r="R166" i="1" s="1"/>
  <c r="R165" i="1" s="1"/>
  <c r="L166" i="1"/>
  <c r="L165" i="1" s="1"/>
  <c r="AC167" i="1"/>
  <c r="AC166" i="1" s="1"/>
  <c r="AC165" i="1" s="1"/>
  <c r="AB167" i="1"/>
  <c r="AB166" i="1" s="1"/>
  <c r="AB165" i="1" s="1"/>
  <c r="Z167" i="1"/>
  <c r="Z166" i="1" s="1"/>
  <c r="Z165" i="1" s="1"/>
  <c r="AQ167" i="1"/>
  <c r="AQ166" i="1" s="1"/>
  <c r="AQ165" i="1" s="1"/>
  <c r="AP167" i="1"/>
  <c r="AP166" i="1" s="1"/>
  <c r="AP165" i="1" s="1"/>
  <c r="V167" i="1"/>
  <c r="V166" i="1" s="1"/>
  <c r="V165" i="1" s="1"/>
  <c r="Y167" i="1"/>
  <c r="Y166" i="1" s="1"/>
  <c r="Y165" i="1" s="1"/>
  <c r="U167" i="1"/>
  <c r="U166" i="1" s="1"/>
  <c r="U165" i="1" s="1"/>
  <c r="AP154" i="1"/>
  <c r="AP153" i="1" s="1"/>
  <c r="AM154" i="1"/>
  <c r="AM153" i="1" s="1"/>
  <c r="S154" i="1"/>
  <c r="S153" i="1" s="1"/>
  <c r="P154" i="1"/>
  <c r="AI154" i="1"/>
  <c r="AI153" i="1" s="1"/>
  <c r="O154" i="1"/>
  <c r="O153" i="1" s="1"/>
  <c r="AH154" i="1"/>
  <c r="N154" i="1"/>
  <c r="N153" i="1" s="1"/>
  <c r="AG154" i="1"/>
  <c r="AG153" i="1" s="1"/>
  <c r="R154" i="1"/>
  <c r="R153" i="1" s="1"/>
  <c r="AK154" i="1"/>
  <c r="AJ154" i="1"/>
  <c r="AJ153" i="1" s="1"/>
  <c r="AB154" i="1"/>
  <c r="AB153" i="1" s="1"/>
  <c r="AD154" i="1"/>
  <c r="AQ154" i="1"/>
  <c r="AQ153" i="1" s="1"/>
  <c r="AX154" i="1"/>
  <c r="AU154" i="1"/>
  <c r="AA154" i="1"/>
  <c r="W154" i="1"/>
  <c r="U154" i="1"/>
  <c r="U153" i="1" s="1"/>
  <c r="AC154" i="1"/>
  <c r="AC153" i="1" s="1"/>
  <c r="Z154" i="1"/>
  <c r="Z153" i="1" s="1"/>
  <c r="V154" i="1"/>
  <c r="V153" i="1" s="1"/>
  <c r="L154" i="1"/>
  <c r="Y154" i="1"/>
  <c r="Y153" i="1" s="1"/>
  <c r="AF154" i="1"/>
  <c r="AF153" i="1" s="1"/>
  <c r="AR154" i="1"/>
  <c r="AE160" i="1"/>
  <c r="AE159" i="1" s="1"/>
  <c r="AE158" i="1" s="1"/>
  <c r="AL160" i="1"/>
  <c r="AL159" i="1" s="1"/>
  <c r="AL158" i="1" s="1"/>
  <c r="AY103" i="1"/>
  <c r="AY102" i="1" s="1"/>
  <c r="AF82" i="1"/>
  <c r="AF81" i="1" s="1"/>
  <c r="AF80" i="1" s="1"/>
  <c r="AV157" i="1"/>
  <c r="AV156" i="1" s="1"/>
  <c r="AV155" i="1" s="1"/>
  <c r="AY157" i="1"/>
  <c r="AY156" i="1" s="1"/>
  <c r="AY155" i="1" s="1"/>
  <c r="P146" i="1"/>
  <c r="P145" i="1" s="1"/>
  <c r="P149" i="1"/>
  <c r="P148" i="1" s="1"/>
  <c r="AS157" i="1"/>
  <c r="AS156" i="1" s="1"/>
  <c r="AS155" i="1" s="1"/>
  <c r="X157" i="1"/>
  <c r="X156" i="1" s="1"/>
  <c r="X155" i="1" s="1"/>
  <c r="AE157" i="1"/>
  <c r="AE156" i="1" s="1"/>
  <c r="AE155" i="1" s="1"/>
  <c r="AL157" i="1"/>
  <c r="AL156" i="1" s="1"/>
  <c r="AL155" i="1" s="1"/>
  <c r="AY113" i="1"/>
  <c r="AY112" i="1" s="1"/>
  <c r="AY111" i="1" s="1"/>
  <c r="P143" i="1"/>
  <c r="P142" i="1" s="1"/>
  <c r="N138" i="1"/>
  <c r="N129" i="1" s="1"/>
  <c r="N128" i="1" s="1"/>
  <c r="P140" i="1"/>
  <c r="P139" i="1" s="1"/>
  <c r="AQ138" i="1"/>
  <c r="AQ129" i="1" s="1"/>
  <c r="AQ128" i="1" s="1"/>
  <c r="Q138" i="1"/>
  <c r="Q129" i="1" s="1"/>
  <c r="Q128" i="1" s="1"/>
  <c r="AF138" i="1"/>
  <c r="AF129" i="1" s="1"/>
  <c r="AF128" i="1" s="1"/>
  <c r="AC138" i="1"/>
  <c r="AC129" i="1" s="1"/>
  <c r="AC128" i="1" s="1"/>
  <c r="AG138" i="1"/>
  <c r="AG129" i="1" s="1"/>
  <c r="AG128" i="1" s="1"/>
  <c r="AJ138" i="1"/>
  <c r="AJ129" i="1" s="1"/>
  <c r="AJ128" i="1" s="1"/>
  <c r="AB138" i="1"/>
  <c r="AB129" i="1" s="1"/>
  <c r="AB128" i="1" s="1"/>
  <c r="Z138" i="1"/>
  <c r="Z129" i="1" s="1"/>
  <c r="Z128" i="1" s="1"/>
  <c r="Y138" i="1"/>
  <c r="Y129" i="1" s="1"/>
  <c r="Y128" i="1" s="1"/>
  <c r="O138" i="1"/>
  <c r="O129" i="1" s="1"/>
  <c r="O128" i="1" s="1"/>
  <c r="AP138" i="1"/>
  <c r="AP129" i="1" s="1"/>
  <c r="AP128" i="1" s="1"/>
  <c r="V138" i="1"/>
  <c r="V129" i="1" s="1"/>
  <c r="V128" i="1" s="1"/>
  <c r="U138" i="1"/>
  <c r="U129" i="1" s="1"/>
  <c r="U128" i="1" s="1"/>
  <c r="R138" i="1"/>
  <c r="R129" i="1" s="1"/>
  <c r="R128" i="1" s="1"/>
  <c r="AN138" i="1"/>
  <c r="AN129" i="1" s="1"/>
  <c r="AN128" i="1" s="1"/>
  <c r="AM138" i="1"/>
  <c r="AM129" i="1" s="1"/>
  <c r="AM128" i="1" s="1"/>
  <c r="S138" i="1"/>
  <c r="S129" i="1" s="1"/>
  <c r="S128" i="1" s="1"/>
  <c r="AI138" i="1"/>
  <c r="AI129" i="1" s="1"/>
  <c r="AI128" i="1" s="1"/>
  <c r="Q114" i="1"/>
  <c r="Q110" i="1" s="1"/>
  <c r="N72" i="1"/>
  <c r="N71" i="1" s="1"/>
  <c r="N70" i="1" s="1"/>
  <c r="AL113" i="1"/>
  <c r="AL112" i="1" s="1"/>
  <c r="AL111" i="1" s="1"/>
  <c r="AQ82" i="1"/>
  <c r="AQ81" i="1" s="1"/>
  <c r="AQ80" i="1" s="1"/>
  <c r="L82" i="1"/>
  <c r="L81" i="1" s="1"/>
  <c r="L80" i="1" s="1"/>
  <c r="P132" i="1"/>
  <c r="P131" i="1" s="1"/>
  <c r="P130" i="1" s="1"/>
  <c r="P136" i="1"/>
  <c r="P135" i="1" s="1"/>
  <c r="P134" i="1" s="1"/>
  <c r="AY101" i="1"/>
  <c r="AY100" i="1" s="1"/>
  <c r="V82" i="1"/>
  <c r="V81" i="1" s="1"/>
  <c r="V80" i="1" s="1"/>
  <c r="AQ99" i="1"/>
  <c r="AQ98" i="1" s="1"/>
  <c r="AP99" i="1"/>
  <c r="AP98" i="1" s="1"/>
  <c r="AM114" i="1"/>
  <c r="AM110" i="1" s="1"/>
  <c r="M82" i="1"/>
  <c r="M81" i="1" s="1"/>
  <c r="AI82" i="1"/>
  <c r="AI81" i="1" s="1"/>
  <c r="AI80" i="1" s="1"/>
  <c r="AG82" i="1"/>
  <c r="AG81" i="1" s="1"/>
  <c r="AG80" i="1" s="1"/>
  <c r="O82" i="1"/>
  <c r="O81" i="1" s="1"/>
  <c r="O80" i="1" s="1"/>
  <c r="N82" i="1"/>
  <c r="N81" i="1" s="1"/>
  <c r="N80" i="1" s="1"/>
  <c r="P112" i="1"/>
  <c r="P111" i="1" s="1"/>
  <c r="Y99" i="1"/>
  <c r="Y98" i="1" s="1"/>
  <c r="AJ114" i="1"/>
  <c r="AJ110" i="1" s="1"/>
  <c r="AI114" i="1"/>
  <c r="AI110" i="1" s="1"/>
  <c r="N99" i="1"/>
  <c r="N98" i="1" s="1"/>
  <c r="S114" i="1"/>
  <c r="S110" i="1" s="1"/>
  <c r="AH99" i="1"/>
  <c r="AS113" i="1"/>
  <c r="AS112" i="1" s="1"/>
  <c r="AS111" i="1" s="1"/>
  <c r="R114" i="1"/>
  <c r="R110" i="1" s="1"/>
  <c r="P115" i="1"/>
  <c r="U99" i="1"/>
  <c r="U98" i="1" s="1"/>
  <c r="P105" i="1"/>
  <c r="P104" i="1" s="1"/>
  <c r="O114" i="1"/>
  <c r="O110" i="1" s="1"/>
  <c r="AN82" i="1"/>
  <c r="AN81" i="1" s="1"/>
  <c r="AN80" i="1" s="1"/>
  <c r="N114" i="1"/>
  <c r="N110" i="1" s="1"/>
  <c r="S99" i="1"/>
  <c r="S98" i="1" s="1"/>
  <c r="AG99" i="1"/>
  <c r="AG98" i="1" s="1"/>
  <c r="AV101" i="1"/>
  <c r="AV100" i="1" s="1"/>
  <c r="AF99" i="1"/>
  <c r="AF98" i="1" s="1"/>
  <c r="AH112" i="1"/>
  <c r="AH111" i="1" s="1"/>
  <c r="P126" i="1"/>
  <c r="P125" i="1" s="1"/>
  <c r="P124" i="1" s="1"/>
  <c r="P122" i="1"/>
  <c r="P121" i="1" s="1"/>
  <c r="AV113" i="1"/>
  <c r="AV112" i="1" s="1"/>
  <c r="AV111" i="1" s="1"/>
  <c r="AU99" i="1"/>
  <c r="AD99" i="1"/>
  <c r="P100" i="1"/>
  <c r="AC99" i="1"/>
  <c r="AC98" i="1" s="1"/>
  <c r="O99" i="1"/>
  <c r="O98" i="1" s="1"/>
  <c r="AB99" i="1"/>
  <c r="AB98" i="1" s="1"/>
  <c r="T99" i="1"/>
  <c r="AJ99" i="1"/>
  <c r="AJ98" i="1" s="1"/>
  <c r="AA99" i="1"/>
  <c r="AN99" i="1"/>
  <c r="AN98" i="1" s="1"/>
  <c r="Y114" i="1"/>
  <c r="Y110" i="1" s="1"/>
  <c r="AM99" i="1"/>
  <c r="AM98" i="1" s="1"/>
  <c r="AW112" i="1"/>
  <c r="AW111" i="1" s="1"/>
  <c r="Q64" i="1"/>
  <c r="Q63" i="1" s="1"/>
  <c r="Q62" i="1" s="1"/>
  <c r="Q61" i="1" s="1"/>
  <c r="Q60" i="1" s="1"/>
  <c r="AI99" i="1"/>
  <c r="AI98" i="1" s="1"/>
  <c r="W99" i="1"/>
  <c r="P119" i="1"/>
  <c r="AW102" i="1"/>
  <c r="V99" i="1"/>
  <c r="V98" i="1" s="1"/>
  <c r="AP114" i="1"/>
  <c r="AP110" i="1" s="1"/>
  <c r="V114" i="1"/>
  <c r="V110" i="1" s="1"/>
  <c r="AO112" i="1"/>
  <c r="AO111" i="1" s="1"/>
  <c r="P117" i="1"/>
  <c r="AN114" i="1"/>
  <c r="AN110" i="1" s="1"/>
  <c r="AG114" i="1"/>
  <c r="AG110" i="1" s="1"/>
  <c r="AF114" i="1"/>
  <c r="AF110" i="1" s="1"/>
  <c r="Z114" i="1"/>
  <c r="Z110" i="1" s="1"/>
  <c r="AQ114" i="1"/>
  <c r="AQ110" i="1" s="1"/>
  <c r="U114" i="1"/>
  <c r="U110" i="1" s="1"/>
  <c r="AC114" i="1"/>
  <c r="AC110" i="1" s="1"/>
  <c r="AB114" i="1"/>
  <c r="AB110" i="1" s="1"/>
  <c r="AE113" i="1"/>
  <c r="AE112" i="1" s="1"/>
  <c r="AE111" i="1" s="1"/>
  <c r="X113" i="1"/>
  <c r="X112" i="1" s="1"/>
  <c r="X111" i="1" s="1"/>
  <c r="AO99" i="1"/>
  <c r="AR99" i="1"/>
  <c r="AI72" i="1"/>
  <c r="AI71" i="1" s="1"/>
  <c r="AI70" i="1" s="1"/>
  <c r="AE103" i="1"/>
  <c r="AE102" i="1" s="1"/>
  <c r="AT100" i="1"/>
  <c r="AT99" i="1" s="1"/>
  <c r="Z99" i="1"/>
  <c r="Z98" i="1" s="1"/>
  <c r="P108" i="1"/>
  <c r="P107" i="1" s="1"/>
  <c r="AV103" i="1"/>
  <c r="AV102" i="1" s="1"/>
  <c r="P102" i="1"/>
  <c r="AX99" i="1"/>
  <c r="AW100" i="1"/>
  <c r="R99" i="1"/>
  <c r="R98" i="1" s="1"/>
  <c r="AK99" i="1"/>
  <c r="Q99" i="1"/>
  <c r="Q98" i="1" s="1"/>
  <c r="AP82" i="1"/>
  <c r="AP81" i="1" s="1"/>
  <c r="AP80" i="1" s="1"/>
  <c r="Q72" i="1"/>
  <c r="Q71" i="1" s="1"/>
  <c r="Q70" i="1" s="1"/>
  <c r="U82" i="1"/>
  <c r="U81" i="1" s="1"/>
  <c r="U80" i="1" s="1"/>
  <c r="R82" i="1"/>
  <c r="R81" i="1" s="1"/>
  <c r="R80" i="1" s="1"/>
  <c r="AS103" i="1"/>
  <c r="AS102" i="1" s="1"/>
  <c r="AN72" i="1"/>
  <c r="AN71" i="1" s="1"/>
  <c r="AN70" i="1" s="1"/>
  <c r="AS101" i="1"/>
  <c r="AS100" i="1" s="1"/>
  <c r="AM72" i="1"/>
  <c r="AM71" i="1" s="1"/>
  <c r="AM70" i="1" s="1"/>
  <c r="P96" i="1"/>
  <c r="P95" i="1" s="1"/>
  <c r="P94" i="1" s="1"/>
  <c r="AJ72" i="1"/>
  <c r="AJ71" i="1" s="1"/>
  <c r="AJ70" i="1" s="1"/>
  <c r="X103" i="1"/>
  <c r="X102" i="1" s="1"/>
  <c r="AL103" i="1"/>
  <c r="AL102" i="1" s="1"/>
  <c r="Q86" i="1"/>
  <c r="Q85" i="1" s="1"/>
  <c r="Y72" i="1"/>
  <c r="Y71" i="1" s="1"/>
  <c r="Y70" i="1" s="1"/>
  <c r="V72" i="1"/>
  <c r="V71" i="1" s="1"/>
  <c r="V70" i="1" s="1"/>
  <c r="U72" i="1"/>
  <c r="U71" i="1" s="1"/>
  <c r="U70" i="1" s="1"/>
  <c r="S72" i="1"/>
  <c r="S71" i="1" s="1"/>
  <c r="S70" i="1" s="1"/>
  <c r="R72" i="1"/>
  <c r="R71" i="1" s="1"/>
  <c r="R70" i="1" s="1"/>
  <c r="Y82" i="1"/>
  <c r="Y81" i="1" s="1"/>
  <c r="Y80" i="1" s="1"/>
  <c r="X101" i="1"/>
  <c r="X100" i="1" s="1"/>
  <c r="AE101" i="1"/>
  <c r="AE100" i="1" s="1"/>
  <c r="AL101" i="1"/>
  <c r="AL100" i="1" s="1"/>
  <c r="P85" i="1"/>
  <c r="P82" i="1" s="1"/>
  <c r="P81" i="1" s="1"/>
  <c r="O72" i="1"/>
  <c r="O71" i="1" s="1"/>
  <c r="O70" i="1" s="1"/>
  <c r="AG72" i="1"/>
  <c r="AG71" i="1" s="1"/>
  <c r="AG70" i="1" s="1"/>
  <c r="Q90" i="1"/>
  <c r="Q89" i="1" s="1"/>
  <c r="Q88" i="1" s="1"/>
  <c r="Q87" i="1" s="1"/>
  <c r="K82" i="1"/>
  <c r="K81" i="1" s="1"/>
  <c r="K80" i="1" s="1"/>
  <c r="AF72" i="1"/>
  <c r="AF71" i="1" s="1"/>
  <c r="AF70" i="1" s="1"/>
  <c r="Q84" i="1"/>
  <c r="Q83" i="1" s="1"/>
  <c r="AC82" i="1"/>
  <c r="AC81" i="1" s="1"/>
  <c r="AC80" i="1" s="1"/>
  <c r="P75" i="1"/>
  <c r="AC72" i="1"/>
  <c r="AC71" i="1" s="1"/>
  <c r="AC70" i="1" s="1"/>
  <c r="AB72" i="1"/>
  <c r="AB71" i="1" s="1"/>
  <c r="AB70" i="1" s="1"/>
  <c r="AM82" i="1"/>
  <c r="AM81" i="1" s="1"/>
  <c r="AM80" i="1" s="1"/>
  <c r="S82" i="1"/>
  <c r="S81" i="1" s="1"/>
  <c r="S80" i="1" s="1"/>
  <c r="Z72" i="1"/>
  <c r="Z71" i="1" s="1"/>
  <c r="Z70" i="1" s="1"/>
  <c r="AJ82" i="1"/>
  <c r="AJ81" i="1" s="1"/>
  <c r="AJ80" i="1" s="1"/>
  <c r="AB82" i="1"/>
  <c r="AB81" i="1" s="1"/>
  <c r="AB80" i="1" s="1"/>
  <c r="Z82" i="1"/>
  <c r="Z81" i="1" s="1"/>
  <c r="Z80" i="1" s="1"/>
  <c r="AP72" i="1"/>
  <c r="AP71" i="1" s="1"/>
  <c r="AP70" i="1" s="1"/>
  <c r="P68" i="1"/>
  <c r="P67" i="1" s="1"/>
  <c r="P66" i="1" s="1"/>
  <c r="M63" i="1"/>
  <c r="M62" i="1" s="1"/>
  <c r="M61" i="1" s="1"/>
  <c r="P73" i="1"/>
  <c r="AQ72" i="1"/>
  <c r="AQ71" i="1" s="1"/>
  <c r="AQ70" i="1" s="1"/>
  <c r="P78" i="1"/>
  <c r="P65" i="1" l="1"/>
  <c r="Q304" i="1"/>
  <c r="AH190" i="1"/>
  <c r="M80" i="1"/>
  <c r="AM207" i="1"/>
  <c r="P165" i="1"/>
  <c r="M261" i="1"/>
  <c r="M278" i="1"/>
  <c r="M236" i="1"/>
  <c r="N190" i="1"/>
  <c r="P261" i="1"/>
  <c r="W190" i="1"/>
  <c r="AY154" i="1"/>
  <c r="W293" i="1"/>
  <c r="L185" i="1"/>
  <c r="Z207" i="1"/>
  <c r="R207" i="1"/>
  <c r="O288" i="1"/>
  <c r="O287" i="1" s="1"/>
  <c r="V190" i="1"/>
  <c r="X190" i="1"/>
  <c r="R246" i="1"/>
  <c r="X246" i="1"/>
  <c r="AZ160" i="1"/>
  <c r="AZ159" i="1" s="1"/>
  <c r="AZ158" i="1" s="1"/>
  <c r="Q254" i="1"/>
  <c r="Q267" i="1"/>
  <c r="Q266" i="1" s="1"/>
  <c r="Q261" i="1" s="1"/>
  <c r="N288" i="1"/>
  <c r="N287" i="1" s="1"/>
  <c r="M165" i="1"/>
  <c r="AF246" i="1"/>
  <c r="W278" i="1"/>
  <c r="S246" i="1"/>
  <c r="P80" i="1"/>
  <c r="Y207" i="1"/>
  <c r="K185" i="1"/>
  <c r="AN207" i="1"/>
  <c r="AH246" i="1"/>
  <c r="M60" i="1"/>
  <c r="V246" i="1"/>
  <c r="Q288" i="1"/>
  <c r="Q287" i="1" s="1"/>
  <c r="AC246" i="1"/>
  <c r="AP246" i="1"/>
  <c r="AE246" i="1"/>
  <c r="AZ257" i="1"/>
  <c r="AZ256" i="1" s="1"/>
  <c r="AZ255" i="1" s="1"/>
  <c r="M224" i="1"/>
  <c r="Q278" i="1"/>
  <c r="Q225" i="1"/>
  <c r="Q224" i="1" s="1"/>
  <c r="AQ246" i="1"/>
  <c r="AB190" i="1"/>
  <c r="W246" i="1"/>
  <c r="AV154" i="1"/>
  <c r="T246" i="1"/>
  <c r="P311" i="1"/>
  <c r="P304" i="1" s="1"/>
  <c r="Q247" i="1"/>
  <c r="P294" i="1"/>
  <c r="P293" i="1" s="1"/>
  <c r="AD246" i="1"/>
  <c r="K246" i="1"/>
  <c r="O246" i="1"/>
  <c r="AB207" i="1"/>
  <c r="Q238" i="1"/>
  <c r="Q237" i="1" s="1"/>
  <c r="Q236" i="1" s="1"/>
  <c r="AA246" i="1"/>
  <c r="M246" i="1"/>
  <c r="AB246" i="1"/>
  <c r="AM246" i="1"/>
  <c r="AG207" i="1"/>
  <c r="AG246" i="1"/>
  <c r="AI246" i="1"/>
  <c r="AK246" i="1"/>
  <c r="AL246" i="1"/>
  <c r="U246" i="1"/>
  <c r="AJ207" i="1"/>
  <c r="AR246" i="1"/>
  <c r="AN246" i="1"/>
  <c r="AO246" i="1"/>
  <c r="Y246" i="1"/>
  <c r="L246" i="1"/>
  <c r="P246" i="1"/>
  <c r="AF207" i="1"/>
  <c r="Z246" i="1"/>
  <c r="N246" i="1"/>
  <c r="AS246" i="1"/>
  <c r="P237" i="1"/>
  <c r="AP207" i="1"/>
  <c r="S207" i="1"/>
  <c r="O207" i="1"/>
  <c r="AJ246" i="1"/>
  <c r="AE190" i="1"/>
  <c r="Z190" i="1"/>
  <c r="N207" i="1"/>
  <c r="AO190" i="1"/>
  <c r="O190" i="1"/>
  <c r="AS190" i="1"/>
  <c r="AN190" i="1"/>
  <c r="P219" i="1"/>
  <c r="AK190" i="1"/>
  <c r="AA190" i="1"/>
  <c r="P202" i="1"/>
  <c r="Q154" i="1"/>
  <c r="Q207" i="1"/>
  <c r="AZ210" i="1"/>
  <c r="AZ209" i="1" s="1"/>
  <c r="AC207" i="1"/>
  <c r="AD190" i="1"/>
  <c r="AQ207" i="1"/>
  <c r="AC190" i="1"/>
  <c r="AG190" i="1"/>
  <c r="T190" i="1"/>
  <c r="AQ190" i="1"/>
  <c r="Q190" i="1"/>
  <c r="U207" i="1"/>
  <c r="V207" i="1"/>
  <c r="Y190" i="1"/>
  <c r="P208" i="1"/>
  <c r="AI207" i="1"/>
  <c r="AI185" i="1" s="1"/>
  <c r="AP190" i="1"/>
  <c r="AM190" i="1"/>
  <c r="R190" i="1"/>
  <c r="R185" i="1" s="1"/>
  <c r="AF190" i="1"/>
  <c r="AL190" i="1"/>
  <c r="AZ221" i="1"/>
  <c r="AZ220" i="1" s="1"/>
  <c r="AR190" i="1"/>
  <c r="P191" i="1"/>
  <c r="AJ190" i="1"/>
  <c r="AZ215" i="1"/>
  <c r="AZ214" i="1" s="1"/>
  <c r="AZ213" i="1" s="1"/>
  <c r="U190" i="1"/>
  <c r="M154" i="1"/>
  <c r="AL154" i="1"/>
  <c r="S190" i="1"/>
  <c r="AY99" i="1"/>
  <c r="X154" i="1"/>
  <c r="AS154" i="1"/>
  <c r="AZ157" i="1"/>
  <c r="AZ156" i="1" s="1"/>
  <c r="AZ155" i="1" s="1"/>
  <c r="AE154" i="1"/>
  <c r="P138" i="1"/>
  <c r="U93" i="1"/>
  <c r="Q93" i="1"/>
  <c r="AP93" i="1"/>
  <c r="R93" i="1"/>
  <c r="AG93" i="1"/>
  <c r="AQ93" i="1"/>
  <c r="Z93" i="1"/>
  <c r="O93" i="1"/>
  <c r="AB93" i="1"/>
  <c r="V93" i="1"/>
  <c r="AJ93" i="1"/>
  <c r="AI93" i="1"/>
  <c r="AM93" i="1"/>
  <c r="AC93" i="1"/>
  <c r="AW99" i="1"/>
  <c r="N93" i="1"/>
  <c r="AF93" i="1"/>
  <c r="Y93" i="1"/>
  <c r="AV99" i="1"/>
  <c r="X99" i="1"/>
  <c r="P114" i="1"/>
  <c r="P110" i="1" s="1"/>
  <c r="AZ101" i="1"/>
  <c r="AZ100" i="1" s="1"/>
  <c r="AN93" i="1"/>
  <c r="S93" i="1"/>
  <c r="AS99" i="1"/>
  <c r="P99" i="1"/>
  <c r="P98" i="1" s="1"/>
  <c r="P72" i="1"/>
  <c r="AZ113" i="1"/>
  <c r="AZ112" i="1" s="1"/>
  <c r="AZ111" i="1" s="1"/>
  <c r="AZ103" i="1"/>
  <c r="AZ102" i="1" s="1"/>
  <c r="AL99" i="1"/>
  <c r="Q82" i="1"/>
  <c r="Q81" i="1" s="1"/>
  <c r="Q80" i="1" s="1"/>
  <c r="AE99" i="1"/>
  <c r="P77" i="1"/>
  <c r="N185" i="1" l="1"/>
  <c r="P129" i="1"/>
  <c r="P128" i="1" s="1"/>
  <c r="M185" i="1"/>
  <c r="S185" i="1"/>
  <c r="AM185" i="1"/>
  <c r="P236" i="1"/>
  <c r="Z185" i="1"/>
  <c r="AG185" i="1"/>
  <c r="Y185" i="1"/>
  <c r="Q246" i="1"/>
  <c r="AN185" i="1"/>
  <c r="O185" i="1"/>
  <c r="AB185" i="1"/>
  <c r="AZ154" i="1"/>
  <c r="P288" i="1"/>
  <c r="P287" i="1" s="1"/>
  <c r="P207" i="1"/>
  <c r="AF185" i="1"/>
  <c r="V185" i="1"/>
  <c r="AP185" i="1"/>
  <c r="AJ185" i="1"/>
  <c r="U185" i="1"/>
  <c r="P190" i="1"/>
  <c r="AC185" i="1"/>
  <c r="Q185" i="1"/>
  <c r="AQ185" i="1"/>
  <c r="P93" i="1"/>
  <c r="AZ99" i="1"/>
  <c r="P71" i="1"/>
  <c r="P185" i="1" l="1"/>
  <c r="P184" i="1" s="1"/>
  <c r="P183" i="1" s="1"/>
  <c r="P70" i="1"/>
  <c r="BG64" i="1"/>
  <c r="AX64" i="1"/>
  <c r="AX63" i="1" s="1"/>
  <c r="AX62" i="1" s="1"/>
  <c r="AX61" i="1" s="1"/>
  <c r="AX60" i="1" s="1"/>
  <c r="AW64" i="1"/>
  <c r="AU64" i="1"/>
  <c r="AU63" i="1" s="1"/>
  <c r="AU62" i="1" s="1"/>
  <c r="AU61" i="1" s="1"/>
  <c r="AU60" i="1" s="1"/>
  <c r="AT64" i="1"/>
  <c r="AR64" i="1"/>
  <c r="AR63" i="1" s="1"/>
  <c r="AR62" i="1" s="1"/>
  <c r="AR61" i="1" s="1"/>
  <c r="AR60" i="1" s="1"/>
  <c r="AO64" i="1"/>
  <c r="AO63" i="1" s="1"/>
  <c r="AO62" i="1" s="1"/>
  <c r="AO61" i="1" s="1"/>
  <c r="AO60" i="1" s="1"/>
  <c r="AK64" i="1"/>
  <c r="AK63" i="1" s="1"/>
  <c r="AK62" i="1" s="1"/>
  <c r="AK61" i="1" s="1"/>
  <c r="AK60" i="1" s="1"/>
  <c r="AH64" i="1"/>
  <c r="AD64" i="1"/>
  <c r="AD63" i="1" s="1"/>
  <c r="AD62" i="1" s="1"/>
  <c r="AD61" i="1" s="1"/>
  <c r="AD60" i="1" s="1"/>
  <c r="AA64" i="1"/>
  <c r="AA63" i="1" s="1"/>
  <c r="AA62" i="1" s="1"/>
  <c r="AA61" i="1" s="1"/>
  <c r="AA60" i="1" s="1"/>
  <c r="W64" i="1"/>
  <c r="W63" i="1" s="1"/>
  <c r="W62" i="1" s="1"/>
  <c r="W61" i="1" s="1"/>
  <c r="W60" i="1" s="1"/>
  <c r="T64" i="1"/>
  <c r="L58" i="1"/>
  <c r="L57" i="1" s="1"/>
  <c r="N58" i="1"/>
  <c r="N57" i="1" s="1"/>
  <c r="O58" i="1"/>
  <c r="O57" i="1" s="1"/>
  <c r="R58" i="1"/>
  <c r="R57" i="1" s="1"/>
  <c r="S58" i="1"/>
  <c r="S57" i="1" s="1"/>
  <c r="U58" i="1"/>
  <c r="U57" i="1" s="1"/>
  <c r="V58" i="1"/>
  <c r="V57" i="1" s="1"/>
  <c r="Y58" i="1"/>
  <c r="Y57" i="1" s="1"/>
  <c r="Z58" i="1"/>
  <c r="Z57" i="1" s="1"/>
  <c r="AB58" i="1"/>
  <c r="AB57" i="1" s="1"/>
  <c r="AC58" i="1"/>
  <c r="AC57" i="1" s="1"/>
  <c r="AF58" i="1"/>
  <c r="AF57" i="1" s="1"/>
  <c r="AG58" i="1"/>
  <c r="AG57" i="1" s="1"/>
  <c r="AI58" i="1"/>
  <c r="AI57" i="1" s="1"/>
  <c r="AJ58" i="1"/>
  <c r="AJ57" i="1" s="1"/>
  <c r="AM58" i="1"/>
  <c r="AM57" i="1" s="1"/>
  <c r="AN58" i="1"/>
  <c r="AN57" i="1" s="1"/>
  <c r="AP58" i="1"/>
  <c r="AP57" i="1" s="1"/>
  <c r="AQ58" i="1"/>
  <c r="AQ57" i="1" s="1"/>
  <c r="AY58" i="1"/>
  <c r="AY57" i="1" s="1"/>
  <c r="K58" i="1"/>
  <c r="K57" i="1" s="1"/>
  <c r="P56" i="1"/>
  <c r="P59" i="1"/>
  <c r="M59" i="1"/>
  <c r="M58" i="1" s="1"/>
  <c r="M57" i="1" s="1"/>
  <c r="L55" i="1"/>
  <c r="L54" i="1" s="1"/>
  <c r="N55" i="1"/>
  <c r="N54" i="1" s="1"/>
  <c r="O55" i="1"/>
  <c r="O54" i="1" s="1"/>
  <c r="R55" i="1"/>
  <c r="R54" i="1" s="1"/>
  <c r="S55" i="1"/>
  <c r="S54" i="1" s="1"/>
  <c r="U55" i="1"/>
  <c r="U54" i="1" s="1"/>
  <c r="V55" i="1"/>
  <c r="V54" i="1" s="1"/>
  <c r="Y55" i="1"/>
  <c r="Y54" i="1" s="1"/>
  <c r="Z55" i="1"/>
  <c r="Z54" i="1" s="1"/>
  <c r="AB55" i="1"/>
  <c r="AB54" i="1" s="1"/>
  <c r="AC55" i="1"/>
  <c r="AC54" i="1" s="1"/>
  <c r="AF55" i="1"/>
  <c r="AF54" i="1" s="1"/>
  <c r="AG55" i="1"/>
  <c r="AG54" i="1" s="1"/>
  <c r="AI55" i="1"/>
  <c r="AI54" i="1" s="1"/>
  <c r="AJ55" i="1"/>
  <c r="AJ54" i="1" s="1"/>
  <c r="AM55" i="1"/>
  <c r="AM54" i="1" s="1"/>
  <c r="AN55" i="1"/>
  <c r="AN54" i="1" s="1"/>
  <c r="AP55" i="1"/>
  <c r="AP54" i="1" s="1"/>
  <c r="AQ55" i="1"/>
  <c r="AQ54" i="1" s="1"/>
  <c r="AY55" i="1"/>
  <c r="AY54" i="1" s="1"/>
  <c r="K55" i="1"/>
  <c r="K54" i="1" s="1"/>
  <c r="M56" i="1"/>
  <c r="M55" i="1" s="1"/>
  <c r="M54" i="1" s="1"/>
  <c r="BG50" i="1"/>
  <c r="L49" i="1"/>
  <c r="N49" i="1"/>
  <c r="O49" i="1"/>
  <c r="R49" i="1"/>
  <c r="S49" i="1"/>
  <c r="U49" i="1"/>
  <c r="V49" i="1"/>
  <c r="Y49" i="1"/>
  <c r="Z49" i="1"/>
  <c r="AB49" i="1"/>
  <c r="AC49" i="1"/>
  <c r="AF49" i="1"/>
  <c r="AG49" i="1"/>
  <c r="AI49" i="1"/>
  <c r="AJ49" i="1"/>
  <c r="AM49" i="1"/>
  <c r="AN49" i="1"/>
  <c r="AP49" i="1"/>
  <c r="AQ49" i="1"/>
  <c r="K49" i="1"/>
  <c r="P50" i="1"/>
  <c r="P48" i="1"/>
  <c r="L47" i="1"/>
  <c r="N47" i="1"/>
  <c r="O47" i="1"/>
  <c r="R47" i="1"/>
  <c r="S47" i="1"/>
  <c r="U47" i="1"/>
  <c r="V47" i="1"/>
  <c r="Y47" i="1"/>
  <c r="Z47" i="1"/>
  <c r="AB47" i="1"/>
  <c r="AC47" i="1"/>
  <c r="AF47" i="1"/>
  <c r="AG47" i="1"/>
  <c r="AI47" i="1"/>
  <c r="AJ47" i="1"/>
  <c r="AM47" i="1"/>
  <c r="AN47" i="1"/>
  <c r="AP47" i="1"/>
  <c r="AQ47" i="1"/>
  <c r="K47" i="1"/>
  <c r="M48" i="1"/>
  <c r="L42" i="1"/>
  <c r="L41" i="1" s="1"/>
  <c r="L40" i="1" s="1"/>
  <c r="N42" i="1"/>
  <c r="N41" i="1" s="1"/>
  <c r="N40" i="1" s="1"/>
  <c r="O42" i="1"/>
  <c r="O41" i="1" s="1"/>
  <c r="O40" i="1" s="1"/>
  <c r="R42" i="1"/>
  <c r="R41" i="1" s="1"/>
  <c r="R40" i="1" s="1"/>
  <c r="S42" i="1"/>
  <c r="S41" i="1" s="1"/>
  <c r="S40" i="1" s="1"/>
  <c r="U42" i="1"/>
  <c r="U41" i="1" s="1"/>
  <c r="U40" i="1" s="1"/>
  <c r="V42" i="1"/>
  <c r="V41" i="1" s="1"/>
  <c r="V40" i="1" s="1"/>
  <c r="Y42" i="1"/>
  <c r="Y41" i="1" s="1"/>
  <c r="Y40" i="1" s="1"/>
  <c r="Z42" i="1"/>
  <c r="Z41" i="1" s="1"/>
  <c r="Z40" i="1" s="1"/>
  <c r="AB42" i="1"/>
  <c r="AB41" i="1" s="1"/>
  <c r="AB40" i="1" s="1"/>
  <c r="AC42" i="1"/>
  <c r="AC41" i="1" s="1"/>
  <c r="AC40" i="1" s="1"/>
  <c r="AF42" i="1"/>
  <c r="AF41" i="1" s="1"/>
  <c r="AF40" i="1" s="1"/>
  <c r="AG42" i="1"/>
  <c r="AG41" i="1" s="1"/>
  <c r="AG40" i="1" s="1"/>
  <c r="AI42" i="1"/>
  <c r="AI41" i="1" s="1"/>
  <c r="AI40" i="1" s="1"/>
  <c r="AJ42" i="1"/>
  <c r="AJ41" i="1" s="1"/>
  <c r="AJ40" i="1" s="1"/>
  <c r="AM42" i="1"/>
  <c r="AM41" i="1" s="1"/>
  <c r="AM40" i="1" s="1"/>
  <c r="AN42" i="1"/>
  <c r="AN41" i="1" s="1"/>
  <c r="AN40" i="1" s="1"/>
  <c r="AP42" i="1"/>
  <c r="AP41" i="1" s="1"/>
  <c r="AP40" i="1" s="1"/>
  <c r="AQ42" i="1"/>
  <c r="AQ41" i="1" s="1"/>
  <c r="AQ40" i="1" s="1"/>
  <c r="K42" i="1"/>
  <c r="K41" i="1" s="1"/>
  <c r="K40" i="1" s="1"/>
  <c r="M43" i="1"/>
  <c r="M42" i="1" s="1"/>
  <c r="M41" i="1" s="1"/>
  <c r="M40" i="1" s="1"/>
  <c r="P43" i="1"/>
  <c r="P42" i="1" s="1"/>
  <c r="P41" i="1" s="1"/>
  <c r="P40" i="1" s="1"/>
  <c r="P39" i="1"/>
  <c r="P38" i="1" s="1"/>
  <c r="P37" i="1"/>
  <c r="Q37" i="1" s="1"/>
  <c r="Q36" i="1" s="1"/>
  <c r="O36" i="1"/>
  <c r="R36" i="1"/>
  <c r="S36" i="1"/>
  <c r="U36" i="1"/>
  <c r="V36" i="1"/>
  <c r="Y36" i="1"/>
  <c r="Z36" i="1"/>
  <c r="AB36" i="1"/>
  <c r="AC36" i="1"/>
  <c r="AF36" i="1"/>
  <c r="AG36" i="1"/>
  <c r="AI36" i="1"/>
  <c r="AJ36" i="1"/>
  <c r="AM36" i="1"/>
  <c r="AN36" i="1"/>
  <c r="AP36" i="1"/>
  <c r="AQ36" i="1"/>
  <c r="N36" i="1"/>
  <c r="O38" i="1"/>
  <c r="R38" i="1"/>
  <c r="S38" i="1"/>
  <c r="U38" i="1"/>
  <c r="V38" i="1"/>
  <c r="Y38" i="1"/>
  <c r="Z38" i="1"/>
  <c r="AB38" i="1"/>
  <c r="AC38" i="1"/>
  <c r="AF38" i="1"/>
  <c r="AG38" i="1"/>
  <c r="AI38" i="1"/>
  <c r="AJ38" i="1"/>
  <c r="AM38" i="1"/>
  <c r="AN38" i="1"/>
  <c r="AP38" i="1"/>
  <c r="AQ38" i="1"/>
  <c r="N38" i="1"/>
  <c r="O33" i="1"/>
  <c r="O32" i="1" s="1"/>
  <c r="R33" i="1"/>
  <c r="R32" i="1" s="1"/>
  <c r="S33" i="1"/>
  <c r="S32" i="1" s="1"/>
  <c r="U33" i="1"/>
  <c r="U32" i="1" s="1"/>
  <c r="V33" i="1"/>
  <c r="V32" i="1" s="1"/>
  <c r="Y33" i="1"/>
  <c r="Y32" i="1" s="1"/>
  <c r="Z33" i="1"/>
  <c r="Z32" i="1" s="1"/>
  <c r="AB33" i="1"/>
  <c r="AB32" i="1" s="1"/>
  <c r="AC33" i="1"/>
  <c r="AC32" i="1" s="1"/>
  <c r="AF33" i="1"/>
  <c r="AF32" i="1" s="1"/>
  <c r="AG33" i="1"/>
  <c r="AG32" i="1" s="1"/>
  <c r="AI33" i="1"/>
  <c r="AI32" i="1" s="1"/>
  <c r="AJ33" i="1"/>
  <c r="AJ32" i="1" s="1"/>
  <c r="AM33" i="1"/>
  <c r="AM32" i="1" s="1"/>
  <c r="AN33" i="1"/>
  <c r="AN32" i="1" s="1"/>
  <c r="AP33" i="1"/>
  <c r="AP32" i="1" s="1"/>
  <c r="AQ33" i="1"/>
  <c r="AQ32" i="1" s="1"/>
  <c r="K33" i="1"/>
  <c r="K32" i="1" s="1"/>
  <c r="K31" i="1" s="1"/>
  <c r="L33" i="1"/>
  <c r="L32" i="1" s="1"/>
  <c r="L31" i="1" s="1"/>
  <c r="M33" i="1"/>
  <c r="M32" i="1" s="1"/>
  <c r="M31" i="1" s="1"/>
  <c r="N33" i="1"/>
  <c r="N32" i="1" s="1"/>
  <c r="P34" i="1"/>
  <c r="Q34" i="1" s="1"/>
  <c r="Q33" i="1" s="1"/>
  <c r="Q32" i="1" s="1"/>
  <c r="O21" i="1"/>
  <c r="O20" i="1" s="1"/>
  <c r="O19" i="1" s="1"/>
  <c r="R21" i="1"/>
  <c r="R20" i="1" s="1"/>
  <c r="R19" i="1" s="1"/>
  <c r="S21" i="1"/>
  <c r="S20" i="1" s="1"/>
  <c r="S19" i="1" s="1"/>
  <c r="U21" i="1"/>
  <c r="U20" i="1" s="1"/>
  <c r="U19" i="1" s="1"/>
  <c r="V21" i="1"/>
  <c r="V20" i="1" s="1"/>
  <c r="V19" i="1" s="1"/>
  <c r="Y21" i="1"/>
  <c r="Y20" i="1" s="1"/>
  <c r="Y19" i="1" s="1"/>
  <c r="Z21" i="1"/>
  <c r="Z20" i="1" s="1"/>
  <c r="Z19" i="1" s="1"/>
  <c r="AB21" i="1"/>
  <c r="AB20" i="1" s="1"/>
  <c r="AB19" i="1" s="1"/>
  <c r="AC21" i="1"/>
  <c r="AC20" i="1" s="1"/>
  <c r="AC19" i="1" s="1"/>
  <c r="AF21" i="1"/>
  <c r="AF20" i="1" s="1"/>
  <c r="AF19" i="1" s="1"/>
  <c r="AG21" i="1"/>
  <c r="AG20" i="1" s="1"/>
  <c r="AG19" i="1" s="1"/>
  <c r="AI21" i="1"/>
  <c r="AI20" i="1" s="1"/>
  <c r="AI19" i="1" s="1"/>
  <c r="AJ21" i="1"/>
  <c r="AJ20" i="1" s="1"/>
  <c r="AJ19" i="1" s="1"/>
  <c r="AM21" i="1"/>
  <c r="AM20" i="1" s="1"/>
  <c r="AM19" i="1" s="1"/>
  <c r="AN21" i="1"/>
  <c r="AN20" i="1" s="1"/>
  <c r="AN19" i="1" s="1"/>
  <c r="AP21" i="1"/>
  <c r="AP20" i="1" s="1"/>
  <c r="AP19" i="1" s="1"/>
  <c r="AQ21" i="1"/>
  <c r="AQ20" i="1" s="1"/>
  <c r="AQ19" i="1" s="1"/>
  <c r="K21" i="1"/>
  <c r="K20" i="1" s="1"/>
  <c r="K19" i="1" s="1"/>
  <c r="L21" i="1"/>
  <c r="L20" i="1" s="1"/>
  <c r="L19" i="1" s="1"/>
  <c r="M21" i="1"/>
  <c r="M20" i="1" s="1"/>
  <c r="M19" i="1" s="1"/>
  <c r="N21" i="1"/>
  <c r="N20" i="1" s="1"/>
  <c r="N19" i="1" s="1"/>
  <c r="L29" i="1"/>
  <c r="N29" i="1"/>
  <c r="O29" i="1"/>
  <c r="P29" i="1"/>
  <c r="R29" i="1"/>
  <c r="S29" i="1"/>
  <c r="U29" i="1"/>
  <c r="V29" i="1"/>
  <c r="Y29" i="1"/>
  <c r="Z29" i="1"/>
  <c r="AB29" i="1"/>
  <c r="AC29" i="1"/>
  <c r="AF29" i="1"/>
  <c r="AG29" i="1"/>
  <c r="AI29" i="1"/>
  <c r="AJ29" i="1"/>
  <c r="AM29" i="1"/>
  <c r="AN29" i="1"/>
  <c r="AP29" i="1"/>
  <c r="AQ29" i="1"/>
  <c r="K29" i="1"/>
  <c r="L27" i="1"/>
  <c r="N27" i="1"/>
  <c r="O27" i="1"/>
  <c r="P27" i="1"/>
  <c r="R27" i="1"/>
  <c r="S27" i="1"/>
  <c r="U27" i="1"/>
  <c r="V27" i="1"/>
  <c r="Y27" i="1"/>
  <c r="Z27" i="1"/>
  <c r="AB27" i="1"/>
  <c r="AC27" i="1"/>
  <c r="AF27" i="1"/>
  <c r="AG27" i="1"/>
  <c r="AI27" i="1"/>
  <c r="AJ27" i="1"/>
  <c r="AM27" i="1"/>
  <c r="AN27" i="1"/>
  <c r="AP27" i="1"/>
  <c r="AQ27" i="1"/>
  <c r="K27" i="1"/>
  <c r="L25" i="1"/>
  <c r="N25" i="1"/>
  <c r="O25" i="1"/>
  <c r="P25" i="1"/>
  <c r="R25" i="1"/>
  <c r="S25" i="1"/>
  <c r="U25" i="1"/>
  <c r="V25" i="1"/>
  <c r="Y25" i="1"/>
  <c r="Z25" i="1"/>
  <c r="AB25" i="1"/>
  <c r="AC25" i="1"/>
  <c r="AF25" i="1"/>
  <c r="AG25" i="1"/>
  <c r="AI25" i="1"/>
  <c r="AJ25" i="1"/>
  <c r="AM25" i="1"/>
  <c r="AN25" i="1"/>
  <c r="AP25" i="1"/>
  <c r="AQ25" i="1"/>
  <c r="K25" i="1"/>
  <c r="M30" i="1"/>
  <c r="Q30" i="1" s="1"/>
  <c r="Q29" i="1" s="1"/>
  <c r="M28" i="1"/>
  <c r="Q28" i="1" s="1"/>
  <c r="Q27" i="1" s="1"/>
  <c r="M26" i="1"/>
  <c r="Q26" i="1" s="1"/>
  <c r="Q25" i="1" s="1"/>
  <c r="P22" i="1"/>
  <c r="Q22" i="1" s="1"/>
  <c r="Q21" i="1" s="1"/>
  <c r="Q20" i="1" s="1"/>
  <c r="Q19" i="1" s="1"/>
  <c r="K15" i="1"/>
  <c r="K14" i="1" s="1"/>
  <c r="L15" i="1"/>
  <c r="L14" i="1" s="1"/>
  <c r="N15" i="1"/>
  <c r="N14" i="1" s="1"/>
  <c r="O15" i="1"/>
  <c r="O14" i="1" s="1"/>
  <c r="P15" i="1"/>
  <c r="P14" i="1" s="1"/>
  <c r="P10" i="1" s="1"/>
  <c r="M16" i="1"/>
  <c r="AX43" i="1"/>
  <c r="AX42" i="1" s="1"/>
  <c r="AX41" i="1" s="1"/>
  <c r="AX40" i="1" s="1"/>
  <c r="AW43" i="1"/>
  <c r="AW42" i="1" s="1"/>
  <c r="AW41" i="1" s="1"/>
  <c r="AW40" i="1" s="1"/>
  <c r="AU43" i="1"/>
  <c r="AU42" i="1" s="1"/>
  <c r="AU41" i="1" s="1"/>
  <c r="AU40" i="1" s="1"/>
  <c r="AT43" i="1"/>
  <c r="AX39" i="1"/>
  <c r="AX38" i="1" s="1"/>
  <c r="AW39" i="1"/>
  <c r="AW38" i="1" s="1"/>
  <c r="AU39" i="1"/>
  <c r="AU38" i="1" s="1"/>
  <c r="AT39" i="1"/>
  <c r="AX37" i="1"/>
  <c r="AX36" i="1" s="1"/>
  <c r="AW37" i="1"/>
  <c r="AW36" i="1" s="1"/>
  <c r="AU37" i="1"/>
  <c r="AU36" i="1" s="1"/>
  <c r="AT37" i="1"/>
  <c r="AT36" i="1" s="1"/>
  <c r="AX34" i="1"/>
  <c r="AX33" i="1" s="1"/>
  <c r="AX32" i="1" s="1"/>
  <c r="AW34" i="1"/>
  <c r="AW33" i="1" s="1"/>
  <c r="AW32" i="1" s="1"/>
  <c r="AU34" i="1"/>
  <c r="AU33" i="1" s="1"/>
  <c r="AU32" i="1" s="1"/>
  <c r="AT34" i="1"/>
  <c r="AT33" i="1" s="1"/>
  <c r="AT32" i="1" s="1"/>
  <c r="AX30" i="1"/>
  <c r="AX29" i="1" s="1"/>
  <c r="AW30" i="1"/>
  <c r="AU30" i="1"/>
  <c r="AU29" i="1" s="1"/>
  <c r="AT30" i="1"/>
  <c r="AT29" i="1" s="1"/>
  <c r="AX28" i="1"/>
  <c r="AX27" i="1" s="1"/>
  <c r="AW28" i="1"/>
  <c r="AW27" i="1" s="1"/>
  <c r="AU28" i="1"/>
  <c r="AU27" i="1" s="1"/>
  <c r="AT28" i="1"/>
  <c r="AX26" i="1"/>
  <c r="AX25" i="1" s="1"/>
  <c r="AW26" i="1"/>
  <c r="AW25" i="1" s="1"/>
  <c r="AU26" i="1"/>
  <c r="AU25" i="1" s="1"/>
  <c r="AT26" i="1"/>
  <c r="K92" i="1"/>
  <c r="K91" i="1" s="1"/>
  <c r="L92" i="1"/>
  <c r="L91" i="1" s="1"/>
  <c r="M92" i="1"/>
  <c r="M91" i="1" s="1"/>
  <c r="N92" i="1"/>
  <c r="N91" i="1" s="1"/>
  <c r="O92" i="1"/>
  <c r="O91" i="1" s="1"/>
  <c r="P92" i="1"/>
  <c r="P91" i="1" s="1"/>
  <c r="Q92" i="1"/>
  <c r="Q91" i="1" s="1"/>
  <c r="L152" i="1"/>
  <c r="L151" i="1" s="1"/>
  <c r="N152" i="1"/>
  <c r="N151" i="1" s="1"/>
  <c r="O152" i="1"/>
  <c r="O151" i="1" s="1"/>
  <c r="K152" i="1"/>
  <c r="K151" i="1" s="1"/>
  <c r="L184" i="1"/>
  <c r="L183" i="1" s="1"/>
  <c r="M184" i="1"/>
  <c r="M183" i="1" s="1"/>
  <c r="N184" i="1"/>
  <c r="N183" i="1" s="1"/>
  <c r="O184" i="1"/>
  <c r="O183" i="1" s="1"/>
  <c r="Q184" i="1"/>
  <c r="Q183" i="1" s="1"/>
  <c r="K184" i="1"/>
  <c r="K183" i="1" s="1"/>
  <c r="BG321" i="1"/>
  <c r="BG317" i="1"/>
  <c r="BG315" i="1"/>
  <c r="BG313" i="1"/>
  <c r="BG310" i="1"/>
  <c r="BG307" i="1"/>
  <c r="BG303" i="1"/>
  <c r="BG300" i="1"/>
  <c r="BG298" i="1"/>
  <c r="BG296" i="1"/>
  <c r="BG292" i="1"/>
  <c r="AX321" i="1"/>
  <c r="AX320" i="1" s="1"/>
  <c r="AX319" i="1" s="1"/>
  <c r="AX318" i="1" s="1"/>
  <c r="AW321" i="1"/>
  <c r="AW320" i="1" s="1"/>
  <c r="AW319" i="1" s="1"/>
  <c r="AW318" i="1" s="1"/>
  <c r="AU321" i="1"/>
  <c r="AU320" i="1" s="1"/>
  <c r="AU319" i="1" s="1"/>
  <c r="AU318" i="1" s="1"/>
  <c r="AT321" i="1"/>
  <c r="AT320" i="1" s="1"/>
  <c r="AT319" i="1" s="1"/>
  <c r="AT318" i="1" s="1"/>
  <c r="AX317" i="1"/>
  <c r="AX316" i="1" s="1"/>
  <c r="AW317" i="1"/>
  <c r="AW316" i="1" s="1"/>
  <c r="AU317" i="1"/>
  <c r="AU316" i="1" s="1"/>
  <c r="AT317" i="1"/>
  <c r="AT316" i="1" s="1"/>
  <c r="AX315" i="1"/>
  <c r="AX314" i="1" s="1"/>
  <c r="AW315" i="1"/>
  <c r="AW314" i="1" s="1"/>
  <c r="AU315" i="1"/>
  <c r="AU314" i="1" s="1"/>
  <c r="AT315" i="1"/>
  <c r="AT314" i="1" s="1"/>
  <c r="AX313" i="1"/>
  <c r="AX312" i="1" s="1"/>
  <c r="AW313" i="1"/>
  <c r="AW312" i="1" s="1"/>
  <c r="AU313" i="1"/>
  <c r="AU312" i="1" s="1"/>
  <c r="AT313" i="1"/>
  <c r="AT312" i="1" s="1"/>
  <c r="AX310" i="1"/>
  <c r="AX309" i="1" s="1"/>
  <c r="AX308" i="1" s="1"/>
  <c r="AW310" i="1"/>
  <c r="AW309" i="1" s="1"/>
  <c r="AW308" i="1" s="1"/>
  <c r="AU310" i="1"/>
  <c r="AU309" i="1" s="1"/>
  <c r="AU308" i="1" s="1"/>
  <c r="AT310" i="1"/>
  <c r="AT309" i="1" s="1"/>
  <c r="AT308" i="1" s="1"/>
  <c r="AX307" i="1"/>
  <c r="AX306" i="1" s="1"/>
  <c r="AX305" i="1" s="1"/>
  <c r="AW307" i="1"/>
  <c r="AU307" i="1"/>
  <c r="AU306" i="1" s="1"/>
  <c r="AU305" i="1" s="1"/>
  <c r="AT307" i="1"/>
  <c r="AX303" i="1"/>
  <c r="AX302" i="1" s="1"/>
  <c r="AX301" i="1" s="1"/>
  <c r="AW303" i="1"/>
  <c r="AW302" i="1" s="1"/>
  <c r="AW301" i="1" s="1"/>
  <c r="AU303" i="1"/>
  <c r="AU302" i="1" s="1"/>
  <c r="AU301" i="1" s="1"/>
  <c r="AT303" i="1"/>
  <c r="AT302" i="1" s="1"/>
  <c r="AT301" i="1" s="1"/>
  <c r="AX300" i="1"/>
  <c r="AX299" i="1" s="1"/>
  <c r="AW300" i="1"/>
  <c r="AW299" i="1" s="1"/>
  <c r="AU300" i="1"/>
  <c r="AU299" i="1" s="1"/>
  <c r="AT300" i="1"/>
  <c r="AT299" i="1" s="1"/>
  <c r="AX298" i="1"/>
  <c r="AX297" i="1" s="1"/>
  <c r="AW298" i="1"/>
  <c r="AW297" i="1" s="1"/>
  <c r="AU298" i="1"/>
  <c r="AU297" i="1" s="1"/>
  <c r="AT298" i="1"/>
  <c r="AT297" i="1" s="1"/>
  <c r="AX296" i="1"/>
  <c r="AX295" i="1" s="1"/>
  <c r="AW296" i="1"/>
  <c r="AW295" i="1" s="1"/>
  <c r="AU296" i="1"/>
  <c r="AU295" i="1" s="1"/>
  <c r="AT296" i="1"/>
  <c r="AT295" i="1" s="1"/>
  <c r="AX292" i="1"/>
  <c r="AX291" i="1" s="1"/>
  <c r="AX290" i="1" s="1"/>
  <c r="AX289" i="1" s="1"/>
  <c r="AW292" i="1"/>
  <c r="AW291" i="1" s="1"/>
  <c r="AW290" i="1" s="1"/>
  <c r="AW289" i="1" s="1"/>
  <c r="AU292" i="1"/>
  <c r="AU291" i="1" s="1"/>
  <c r="AU290" i="1" s="1"/>
  <c r="AU289" i="1" s="1"/>
  <c r="AT292" i="1"/>
  <c r="AT291" i="1" s="1"/>
  <c r="AT290" i="1" s="1"/>
  <c r="AT289" i="1" s="1"/>
  <c r="AS306" i="1"/>
  <c r="AS305" i="1" s="1"/>
  <c r="AS304" i="1" s="1"/>
  <c r="AS288" i="1" s="1"/>
  <c r="AS287" i="1" s="1"/>
  <c r="AR306" i="1"/>
  <c r="AR305" i="1" s="1"/>
  <c r="AR304" i="1" s="1"/>
  <c r="AR288" i="1" s="1"/>
  <c r="AR287" i="1" s="1"/>
  <c r="AQ306" i="1"/>
  <c r="AQ305" i="1" s="1"/>
  <c r="AQ304" i="1" s="1"/>
  <c r="AQ288" i="1" s="1"/>
  <c r="AQ287" i="1" s="1"/>
  <c r="AP306" i="1"/>
  <c r="AP305" i="1" s="1"/>
  <c r="AP304" i="1" s="1"/>
  <c r="AP288" i="1" s="1"/>
  <c r="AP287" i="1" s="1"/>
  <c r="AO306" i="1"/>
  <c r="AO305" i="1" s="1"/>
  <c r="AO304" i="1" s="1"/>
  <c r="AO288" i="1" s="1"/>
  <c r="AO287" i="1" s="1"/>
  <c r="AN306" i="1"/>
  <c r="AN305" i="1" s="1"/>
  <c r="AN304" i="1" s="1"/>
  <c r="AN288" i="1" s="1"/>
  <c r="AN287" i="1" s="1"/>
  <c r="AM306" i="1"/>
  <c r="AM305" i="1" s="1"/>
  <c r="AM304" i="1" s="1"/>
  <c r="AM288" i="1" s="1"/>
  <c r="AM287" i="1" s="1"/>
  <c r="AL306" i="1"/>
  <c r="AL305" i="1" s="1"/>
  <c r="AL304" i="1" s="1"/>
  <c r="AL288" i="1" s="1"/>
  <c r="AL287" i="1" s="1"/>
  <c r="AK306" i="1"/>
  <c r="AK305" i="1" s="1"/>
  <c r="AK304" i="1" s="1"/>
  <c r="AK288" i="1" s="1"/>
  <c r="AK287" i="1" s="1"/>
  <c r="AJ306" i="1"/>
  <c r="AJ305" i="1" s="1"/>
  <c r="AJ304" i="1" s="1"/>
  <c r="AJ288" i="1" s="1"/>
  <c r="AJ287" i="1" s="1"/>
  <c r="AI306" i="1"/>
  <c r="AI305" i="1" s="1"/>
  <c r="AI304" i="1" s="1"/>
  <c r="AI288" i="1" s="1"/>
  <c r="AI287" i="1" s="1"/>
  <c r="AH306" i="1"/>
  <c r="AH305" i="1" s="1"/>
  <c r="AH304" i="1" s="1"/>
  <c r="AH288" i="1" s="1"/>
  <c r="AH287" i="1" s="1"/>
  <c r="AG306" i="1"/>
  <c r="AG305" i="1" s="1"/>
  <c r="AG304" i="1" s="1"/>
  <c r="AG288" i="1" s="1"/>
  <c r="AG287" i="1" s="1"/>
  <c r="AF306" i="1"/>
  <c r="AF305" i="1" s="1"/>
  <c r="AF304" i="1" s="1"/>
  <c r="AF288" i="1" s="1"/>
  <c r="AF287" i="1" s="1"/>
  <c r="AE306" i="1"/>
  <c r="AE305" i="1" s="1"/>
  <c r="AE304" i="1" s="1"/>
  <c r="AE288" i="1" s="1"/>
  <c r="AE287" i="1" s="1"/>
  <c r="AD306" i="1"/>
  <c r="AD305" i="1" s="1"/>
  <c r="AD304" i="1" s="1"/>
  <c r="AD288" i="1" s="1"/>
  <c r="AD287" i="1" s="1"/>
  <c r="AC306" i="1"/>
  <c r="AC305" i="1" s="1"/>
  <c r="AC304" i="1" s="1"/>
  <c r="AC288" i="1" s="1"/>
  <c r="AC287" i="1" s="1"/>
  <c r="AB306" i="1"/>
  <c r="AB305" i="1" s="1"/>
  <c r="AB304" i="1" s="1"/>
  <c r="AB288" i="1" s="1"/>
  <c r="AB287" i="1" s="1"/>
  <c r="AA306" i="1"/>
  <c r="AA305" i="1" s="1"/>
  <c r="AA304" i="1" s="1"/>
  <c r="AA288" i="1" s="1"/>
  <c r="AA287" i="1" s="1"/>
  <c r="Z306" i="1"/>
  <c r="Z305" i="1" s="1"/>
  <c r="Z304" i="1" s="1"/>
  <c r="Z288" i="1" s="1"/>
  <c r="Z287" i="1" s="1"/>
  <c r="Y306" i="1"/>
  <c r="Y305" i="1" s="1"/>
  <c r="Y304" i="1" s="1"/>
  <c r="Y288" i="1" s="1"/>
  <c r="Y287" i="1" s="1"/>
  <c r="S306" i="1"/>
  <c r="S305" i="1" s="1"/>
  <c r="S304" i="1" s="1"/>
  <c r="S288" i="1" s="1"/>
  <c r="S287" i="1" s="1"/>
  <c r="T306" i="1"/>
  <c r="T305" i="1" s="1"/>
  <c r="T304" i="1" s="1"/>
  <c r="T288" i="1" s="1"/>
  <c r="T287" i="1" s="1"/>
  <c r="U306" i="1"/>
  <c r="U305" i="1" s="1"/>
  <c r="U304" i="1" s="1"/>
  <c r="U288" i="1" s="1"/>
  <c r="U287" i="1" s="1"/>
  <c r="V306" i="1"/>
  <c r="V305" i="1" s="1"/>
  <c r="V304" i="1" s="1"/>
  <c r="V288" i="1" s="1"/>
  <c r="V287" i="1" s="1"/>
  <c r="W306" i="1"/>
  <c r="W305" i="1" s="1"/>
  <c r="W304" i="1" s="1"/>
  <c r="X306" i="1"/>
  <c r="X305" i="1" s="1"/>
  <c r="X304" i="1" s="1"/>
  <c r="X288" i="1" s="1"/>
  <c r="X287" i="1" s="1"/>
  <c r="R306" i="1"/>
  <c r="R305" i="1" s="1"/>
  <c r="R304" i="1" s="1"/>
  <c r="R288" i="1" s="1"/>
  <c r="R287" i="1" s="1"/>
  <c r="BG286" i="1"/>
  <c r="BG282" i="1"/>
  <c r="AX286" i="1"/>
  <c r="AX285" i="1" s="1"/>
  <c r="AX284" i="1" s="1"/>
  <c r="AX283" i="1" s="1"/>
  <c r="AW286" i="1"/>
  <c r="AW285" i="1" s="1"/>
  <c r="AW284" i="1" s="1"/>
  <c r="AW283" i="1" s="1"/>
  <c r="AU286" i="1"/>
  <c r="AU285" i="1" s="1"/>
  <c r="AU284" i="1" s="1"/>
  <c r="AU283" i="1" s="1"/>
  <c r="AT286" i="1"/>
  <c r="AT285" i="1" s="1"/>
  <c r="AT284" i="1" s="1"/>
  <c r="AT283" i="1" s="1"/>
  <c r="AX282" i="1"/>
  <c r="AX281" i="1" s="1"/>
  <c r="AX280" i="1" s="1"/>
  <c r="AX279" i="1" s="1"/>
  <c r="AW282" i="1"/>
  <c r="AW281" i="1" s="1"/>
  <c r="AW280" i="1" s="1"/>
  <c r="AW279" i="1" s="1"/>
  <c r="AU282" i="1"/>
  <c r="AU281" i="1" s="1"/>
  <c r="AU280" i="1" s="1"/>
  <c r="AU279" i="1" s="1"/>
  <c r="AT282" i="1"/>
  <c r="AT281" i="1" s="1"/>
  <c r="AT280" i="1" s="1"/>
  <c r="AT279" i="1" s="1"/>
  <c r="BG277" i="1"/>
  <c r="BG274" i="1"/>
  <c r="BG271" i="1"/>
  <c r="BG269" i="1"/>
  <c r="BG265" i="1"/>
  <c r="AX277" i="1"/>
  <c r="AX276" i="1" s="1"/>
  <c r="AX275" i="1" s="1"/>
  <c r="AW277" i="1"/>
  <c r="AW276" i="1" s="1"/>
  <c r="AW275" i="1" s="1"/>
  <c r="AU277" i="1"/>
  <c r="AU276" i="1" s="1"/>
  <c r="AU275" i="1" s="1"/>
  <c r="AT277" i="1"/>
  <c r="AT276" i="1" s="1"/>
  <c r="AT275" i="1" s="1"/>
  <c r="AX274" i="1"/>
  <c r="AX273" i="1" s="1"/>
  <c r="AX272" i="1" s="1"/>
  <c r="AW274" i="1"/>
  <c r="AW273" i="1" s="1"/>
  <c r="AW272" i="1" s="1"/>
  <c r="AU274" i="1"/>
  <c r="AU273" i="1" s="1"/>
  <c r="AU272" i="1" s="1"/>
  <c r="AT274" i="1"/>
  <c r="AT273" i="1" s="1"/>
  <c r="AT272" i="1" s="1"/>
  <c r="AX271" i="1"/>
  <c r="AX270" i="1" s="1"/>
  <c r="AW271" i="1"/>
  <c r="AW270" i="1" s="1"/>
  <c r="AU271" i="1"/>
  <c r="AT271" i="1"/>
  <c r="AT270" i="1" s="1"/>
  <c r="AX269" i="1"/>
  <c r="AX268" i="1" s="1"/>
  <c r="AW269" i="1"/>
  <c r="AW268" i="1" s="1"/>
  <c r="AU269" i="1"/>
  <c r="AU268" i="1" s="1"/>
  <c r="AT269" i="1"/>
  <c r="AT268" i="1" s="1"/>
  <c r="AX265" i="1"/>
  <c r="AX264" i="1" s="1"/>
  <c r="AX263" i="1" s="1"/>
  <c r="AX262" i="1" s="1"/>
  <c r="AW265" i="1"/>
  <c r="AW264" i="1" s="1"/>
  <c r="AW263" i="1" s="1"/>
  <c r="AW262" i="1" s="1"/>
  <c r="AU265" i="1"/>
  <c r="AU264" i="1" s="1"/>
  <c r="AU263" i="1" s="1"/>
  <c r="AU262" i="1" s="1"/>
  <c r="AT265" i="1"/>
  <c r="AT264" i="1" s="1"/>
  <c r="AT263" i="1" s="1"/>
  <c r="AT262" i="1" s="1"/>
  <c r="BG260" i="1"/>
  <c r="BG253" i="1"/>
  <c r="BG250" i="1"/>
  <c r="AX260" i="1"/>
  <c r="AX259" i="1" s="1"/>
  <c r="AX258" i="1" s="1"/>
  <c r="AX254" i="1" s="1"/>
  <c r="AW260" i="1"/>
  <c r="AW259" i="1" s="1"/>
  <c r="AW258" i="1" s="1"/>
  <c r="AW254" i="1" s="1"/>
  <c r="AU260" i="1"/>
  <c r="AU259" i="1" s="1"/>
  <c r="AU258" i="1" s="1"/>
  <c r="AU254" i="1" s="1"/>
  <c r="AT260" i="1"/>
  <c r="AT259" i="1" s="1"/>
  <c r="AT258" i="1" s="1"/>
  <c r="AT254" i="1" s="1"/>
  <c r="AX253" i="1"/>
  <c r="AX252" i="1" s="1"/>
  <c r="AX251" i="1" s="1"/>
  <c r="AW253" i="1"/>
  <c r="AW252" i="1" s="1"/>
  <c r="AW251" i="1" s="1"/>
  <c r="AU253" i="1"/>
  <c r="AU252" i="1" s="1"/>
  <c r="AU251" i="1" s="1"/>
  <c r="AT253" i="1"/>
  <c r="AT252" i="1" s="1"/>
  <c r="AT251" i="1" s="1"/>
  <c r="AX250" i="1"/>
  <c r="AX249" i="1" s="1"/>
  <c r="AX248" i="1" s="1"/>
  <c r="AW250" i="1"/>
  <c r="AW249" i="1" s="1"/>
  <c r="AW248" i="1" s="1"/>
  <c r="AU250" i="1"/>
  <c r="AU249" i="1" s="1"/>
  <c r="AU248" i="1" s="1"/>
  <c r="AT250" i="1"/>
  <c r="AT249" i="1" s="1"/>
  <c r="AT248" i="1" s="1"/>
  <c r="BG245" i="1"/>
  <c r="BG242" i="1"/>
  <c r="BG240" i="1"/>
  <c r="AX245" i="1"/>
  <c r="AX244" i="1" s="1"/>
  <c r="AX243" i="1" s="1"/>
  <c r="AW245" i="1"/>
  <c r="AW244" i="1" s="1"/>
  <c r="AW243" i="1" s="1"/>
  <c r="AU245" i="1"/>
  <c r="AU244" i="1" s="1"/>
  <c r="AU243" i="1" s="1"/>
  <c r="AT245" i="1"/>
  <c r="AT244" i="1" s="1"/>
  <c r="AT243" i="1" s="1"/>
  <c r="AX242" i="1"/>
  <c r="AX241" i="1" s="1"/>
  <c r="AW242" i="1"/>
  <c r="AW241" i="1" s="1"/>
  <c r="AU242" i="1"/>
  <c r="AU241" i="1" s="1"/>
  <c r="AT242" i="1"/>
  <c r="AT241" i="1" s="1"/>
  <c r="AX240" i="1"/>
  <c r="AX239" i="1" s="1"/>
  <c r="AW240" i="1"/>
  <c r="AW239" i="1" s="1"/>
  <c r="AU240" i="1"/>
  <c r="AU239" i="1" s="1"/>
  <c r="AT240" i="1"/>
  <c r="AT239" i="1" s="1"/>
  <c r="BG235" i="1"/>
  <c r="BG232" i="1"/>
  <c r="BG229" i="1"/>
  <c r="BG227" i="1"/>
  <c r="BG223" i="1"/>
  <c r="BG218" i="1"/>
  <c r="BG212" i="1"/>
  <c r="BG206" i="1"/>
  <c r="BG204" i="1"/>
  <c r="BG201" i="1"/>
  <c r="BG198" i="1"/>
  <c r="BG195" i="1"/>
  <c r="BG193" i="1"/>
  <c r="BG189" i="1"/>
  <c r="AX235" i="1"/>
  <c r="AX234" i="1" s="1"/>
  <c r="AX233" i="1" s="1"/>
  <c r="AW235" i="1"/>
  <c r="AW234" i="1" s="1"/>
  <c r="AW233" i="1" s="1"/>
  <c r="AU235" i="1"/>
  <c r="AU234" i="1" s="1"/>
  <c r="AU233" i="1" s="1"/>
  <c r="AT235" i="1"/>
  <c r="AT234" i="1" s="1"/>
  <c r="AT233" i="1" s="1"/>
  <c r="AX232" i="1"/>
  <c r="AX231" i="1" s="1"/>
  <c r="AX230" i="1" s="1"/>
  <c r="AW232" i="1"/>
  <c r="AW231" i="1" s="1"/>
  <c r="AW230" i="1" s="1"/>
  <c r="AU232" i="1"/>
  <c r="AU231" i="1" s="1"/>
  <c r="AU230" i="1" s="1"/>
  <c r="AT232" i="1"/>
  <c r="AT231" i="1" s="1"/>
  <c r="AT230" i="1" s="1"/>
  <c r="AX229" i="1"/>
  <c r="AX228" i="1" s="1"/>
  <c r="AW229" i="1"/>
  <c r="AW228" i="1" s="1"/>
  <c r="AU229" i="1"/>
  <c r="AU228" i="1" s="1"/>
  <c r="AT229" i="1"/>
  <c r="AT228" i="1" s="1"/>
  <c r="AX227" i="1"/>
  <c r="AX226" i="1" s="1"/>
  <c r="AW227" i="1"/>
  <c r="AW226" i="1" s="1"/>
  <c r="AU227" i="1"/>
  <c r="AU226" i="1" s="1"/>
  <c r="AT227" i="1"/>
  <c r="AT226" i="1" s="1"/>
  <c r="AX223" i="1"/>
  <c r="AX222" i="1" s="1"/>
  <c r="AX219" i="1" s="1"/>
  <c r="AW223" i="1"/>
  <c r="AW222" i="1" s="1"/>
  <c r="AW219" i="1" s="1"/>
  <c r="AU223" i="1"/>
  <c r="AU222" i="1" s="1"/>
  <c r="AU219" i="1" s="1"/>
  <c r="AT223" i="1"/>
  <c r="AT222" i="1" s="1"/>
  <c r="AT219" i="1" s="1"/>
  <c r="AX218" i="1"/>
  <c r="AX217" i="1" s="1"/>
  <c r="AX216" i="1" s="1"/>
  <c r="AW218" i="1"/>
  <c r="AW217" i="1" s="1"/>
  <c r="AW216" i="1" s="1"/>
  <c r="AU218" i="1"/>
  <c r="AU217" i="1" s="1"/>
  <c r="AU216" i="1" s="1"/>
  <c r="AT218" i="1"/>
  <c r="AT217" i="1" s="1"/>
  <c r="AT216" i="1" s="1"/>
  <c r="AX212" i="1"/>
  <c r="AX211" i="1" s="1"/>
  <c r="AX208" i="1" s="1"/>
  <c r="AW212" i="1"/>
  <c r="AW211" i="1" s="1"/>
  <c r="AW208" i="1" s="1"/>
  <c r="AU212" i="1"/>
  <c r="AU211" i="1" s="1"/>
  <c r="AU208" i="1" s="1"/>
  <c r="AT212" i="1"/>
  <c r="AT211" i="1" s="1"/>
  <c r="AT208" i="1" s="1"/>
  <c r="AX206" i="1"/>
  <c r="AX205" i="1" s="1"/>
  <c r="AW206" i="1"/>
  <c r="AW205" i="1" s="1"/>
  <c r="AU206" i="1"/>
  <c r="AU205" i="1" s="1"/>
  <c r="AT206" i="1"/>
  <c r="AT205" i="1" s="1"/>
  <c r="AX204" i="1"/>
  <c r="AX203" i="1" s="1"/>
  <c r="AW204" i="1"/>
  <c r="AW203" i="1" s="1"/>
  <c r="AU204" i="1"/>
  <c r="AU203" i="1" s="1"/>
  <c r="AT204" i="1"/>
  <c r="AT203" i="1" s="1"/>
  <c r="AX201" i="1"/>
  <c r="AX200" i="1" s="1"/>
  <c r="AX199" i="1" s="1"/>
  <c r="AW201" i="1"/>
  <c r="AW200" i="1" s="1"/>
  <c r="AW199" i="1" s="1"/>
  <c r="AU201" i="1"/>
  <c r="AU200" i="1" s="1"/>
  <c r="AU199" i="1" s="1"/>
  <c r="AT201" i="1"/>
  <c r="AT200" i="1" s="1"/>
  <c r="AT199" i="1" s="1"/>
  <c r="AX198" i="1"/>
  <c r="AX197" i="1" s="1"/>
  <c r="AX196" i="1" s="1"/>
  <c r="AW198" i="1"/>
  <c r="AW197" i="1" s="1"/>
  <c r="AW196" i="1" s="1"/>
  <c r="AU198" i="1"/>
  <c r="AU197" i="1" s="1"/>
  <c r="AU196" i="1" s="1"/>
  <c r="AT198" i="1"/>
  <c r="AT197" i="1" s="1"/>
  <c r="AT196" i="1" s="1"/>
  <c r="AX195" i="1"/>
  <c r="AX194" i="1" s="1"/>
  <c r="AW195" i="1"/>
  <c r="AW194" i="1" s="1"/>
  <c r="AU195" i="1"/>
  <c r="AU194" i="1" s="1"/>
  <c r="AT195" i="1"/>
  <c r="AT194" i="1" s="1"/>
  <c r="AX193" i="1"/>
  <c r="AX192" i="1" s="1"/>
  <c r="AW193" i="1"/>
  <c r="AW192" i="1" s="1"/>
  <c r="AU193" i="1"/>
  <c r="AU192" i="1" s="1"/>
  <c r="AT193" i="1"/>
  <c r="AT192" i="1" s="1"/>
  <c r="AX189" i="1"/>
  <c r="AX188" i="1" s="1"/>
  <c r="AX187" i="1" s="1"/>
  <c r="AX186" i="1" s="1"/>
  <c r="AW189" i="1"/>
  <c r="AW188" i="1" s="1"/>
  <c r="AW187" i="1" s="1"/>
  <c r="AW186" i="1" s="1"/>
  <c r="AU189" i="1"/>
  <c r="AU188" i="1" s="1"/>
  <c r="AU187" i="1" s="1"/>
  <c r="AU186" i="1" s="1"/>
  <c r="AT189" i="1"/>
  <c r="AT188" i="1" s="1"/>
  <c r="AT187" i="1" s="1"/>
  <c r="AT186" i="1" s="1"/>
  <c r="AR235" i="1"/>
  <c r="AR234" i="1" s="1"/>
  <c r="AR233" i="1" s="1"/>
  <c r="AO235" i="1"/>
  <c r="AO234" i="1" s="1"/>
  <c r="AO233" i="1" s="1"/>
  <c r="AR232" i="1"/>
  <c r="AR231" i="1" s="1"/>
  <c r="AR230" i="1" s="1"/>
  <c r="AO232" i="1"/>
  <c r="AO231" i="1" s="1"/>
  <c r="AO230" i="1" s="1"/>
  <c r="AR229" i="1"/>
  <c r="AR228" i="1" s="1"/>
  <c r="AO229" i="1"/>
  <c r="AO228" i="1" s="1"/>
  <c r="AR227" i="1"/>
  <c r="AR226" i="1" s="1"/>
  <c r="AO227" i="1"/>
  <c r="AO226" i="1" s="1"/>
  <c r="AR223" i="1"/>
  <c r="AR222" i="1" s="1"/>
  <c r="AR219" i="1" s="1"/>
  <c r="AO223" i="1"/>
  <c r="AO222" i="1" s="1"/>
  <c r="AO219" i="1" s="1"/>
  <c r="AR218" i="1"/>
  <c r="AR217" i="1" s="1"/>
  <c r="AR216" i="1" s="1"/>
  <c r="AO218" i="1"/>
  <c r="AO217" i="1" s="1"/>
  <c r="AO216" i="1" s="1"/>
  <c r="AR212" i="1"/>
  <c r="AR211" i="1" s="1"/>
  <c r="AR208" i="1" s="1"/>
  <c r="AO212" i="1"/>
  <c r="AO211" i="1" s="1"/>
  <c r="AO208" i="1" s="1"/>
  <c r="AK235" i="1"/>
  <c r="AK234" i="1" s="1"/>
  <c r="AK233" i="1" s="1"/>
  <c r="AH235" i="1"/>
  <c r="AH234" i="1" s="1"/>
  <c r="AH233" i="1" s="1"/>
  <c r="AK232" i="1"/>
  <c r="AK231" i="1" s="1"/>
  <c r="AK230" i="1" s="1"/>
  <c r="AH232" i="1"/>
  <c r="AH231" i="1" s="1"/>
  <c r="AH230" i="1" s="1"/>
  <c r="AK229" i="1"/>
  <c r="AK228" i="1" s="1"/>
  <c r="AH229" i="1"/>
  <c r="AH228" i="1" s="1"/>
  <c r="AK227" i="1"/>
  <c r="AK226" i="1" s="1"/>
  <c r="AH227" i="1"/>
  <c r="AH226" i="1" s="1"/>
  <c r="AK223" i="1"/>
  <c r="AK222" i="1" s="1"/>
  <c r="AK219" i="1" s="1"/>
  <c r="AH223" i="1"/>
  <c r="AH222" i="1" s="1"/>
  <c r="AH219" i="1" s="1"/>
  <c r="AK218" i="1"/>
  <c r="AK217" i="1" s="1"/>
  <c r="AK216" i="1" s="1"/>
  <c r="AH218" i="1"/>
  <c r="AH217" i="1" s="1"/>
  <c r="AH216" i="1" s="1"/>
  <c r="AK212" i="1"/>
  <c r="AK211" i="1" s="1"/>
  <c r="AK208" i="1" s="1"/>
  <c r="AH212" i="1"/>
  <c r="AH211" i="1" s="1"/>
  <c r="AH208" i="1" s="1"/>
  <c r="AD235" i="1"/>
  <c r="AD234" i="1" s="1"/>
  <c r="AD233" i="1" s="1"/>
  <c r="AA235" i="1"/>
  <c r="AA234" i="1" s="1"/>
  <c r="AA233" i="1" s="1"/>
  <c r="AD232" i="1"/>
  <c r="AD231" i="1" s="1"/>
  <c r="AD230" i="1" s="1"/>
  <c r="AA232" i="1"/>
  <c r="AA231" i="1" s="1"/>
  <c r="AA230" i="1" s="1"/>
  <c r="AD229" i="1"/>
  <c r="AD228" i="1" s="1"/>
  <c r="AA229" i="1"/>
  <c r="AA228" i="1" s="1"/>
  <c r="AD227" i="1"/>
  <c r="AD226" i="1" s="1"/>
  <c r="AA227" i="1"/>
  <c r="AA226" i="1" s="1"/>
  <c r="AD223" i="1"/>
  <c r="AD222" i="1" s="1"/>
  <c r="AD219" i="1" s="1"/>
  <c r="AA223" i="1"/>
  <c r="AA222" i="1" s="1"/>
  <c r="AA219" i="1" s="1"/>
  <c r="AD218" i="1"/>
  <c r="AD217" i="1" s="1"/>
  <c r="AD216" i="1" s="1"/>
  <c r="AA218" i="1"/>
  <c r="AA217" i="1" s="1"/>
  <c r="AA216" i="1" s="1"/>
  <c r="AD212" i="1"/>
  <c r="AD211" i="1" s="1"/>
  <c r="AD208" i="1" s="1"/>
  <c r="AA212" i="1"/>
  <c r="AA211" i="1" s="1"/>
  <c r="AA208" i="1" s="1"/>
  <c r="W235" i="1"/>
  <c r="W234" i="1" s="1"/>
  <c r="W233" i="1" s="1"/>
  <c r="T235" i="1"/>
  <c r="T234" i="1" s="1"/>
  <c r="T233" i="1" s="1"/>
  <c r="W232" i="1"/>
  <c r="W231" i="1" s="1"/>
  <c r="W230" i="1" s="1"/>
  <c r="T232" i="1"/>
  <c r="T231" i="1" s="1"/>
  <c r="T230" i="1" s="1"/>
  <c r="W229" i="1"/>
  <c r="W228" i="1" s="1"/>
  <c r="T229" i="1"/>
  <c r="T228" i="1" s="1"/>
  <c r="W227" i="1"/>
  <c r="W226" i="1" s="1"/>
  <c r="T227" i="1"/>
  <c r="T226" i="1" s="1"/>
  <c r="W223" i="1"/>
  <c r="W222" i="1" s="1"/>
  <c r="W219" i="1" s="1"/>
  <c r="T223" i="1"/>
  <c r="T222" i="1" s="1"/>
  <c r="T219" i="1" s="1"/>
  <c r="W218" i="1"/>
  <c r="W217" i="1" s="1"/>
  <c r="W216" i="1" s="1"/>
  <c r="T218" i="1"/>
  <c r="T217" i="1" s="1"/>
  <c r="T216" i="1" s="1"/>
  <c r="W212" i="1"/>
  <c r="W211" i="1" s="1"/>
  <c r="W208" i="1" s="1"/>
  <c r="T212" i="1"/>
  <c r="T211" i="1" s="1"/>
  <c r="T208" i="1" s="1"/>
  <c r="BG182" i="1"/>
  <c r="BG178" i="1"/>
  <c r="BG174" i="1"/>
  <c r="BG171" i="1"/>
  <c r="BG169" i="1"/>
  <c r="AX182" i="1"/>
  <c r="AX181" i="1" s="1"/>
  <c r="AX180" i="1" s="1"/>
  <c r="AX179" i="1" s="1"/>
  <c r="AW182" i="1"/>
  <c r="AW181" i="1" s="1"/>
  <c r="AW180" i="1" s="1"/>
  <c r="AW179" i="1" s="1"/>
  <c r="AU182" i="1"/>
  <c r="AU181" i="1" s="1"/>
  <c r="AU180" i="1" s="1"/>
  <c r="AU179" i="1" s="1"/>
  <c r="AT182" i="1"/>
  <c r="AT181" i="1" s="1"/>
  <c r="AT180" i="1" s="1"/>
  <c r="AT179" i="1" s="1"/>
  <c r="AX178" i="1"/>
  <c r="AX177" i="1" s="1"/>
  <c r="AX176" i="1" s="1"/>
  <c r="AX175" i="1" s="1"/>
  <c r="AW178" i="1"/>
  <c r="AW177" i="1" s="1"/>
  <c r="AW176" i="1" s="1"/>
  <c r="AW175" i="1" s="1"/>
  <c r="AU178" i="1"/>
  <c r="AU177" i="1" s="1"/>
  <c r="AU176" i="1" s="1"/>
  <c r="AU175" i="1" s="1"/>
  <c r="AT178" i="1"/>
  <c r="AT177" i="1" s="1"/>
  <c r="AT176" i="1" s="1"/>
  <c r="AT175" i="1" s="1"/>
  <c r="AX174" i="1"/>
  <c r="AX173" i="1" s="1"/>
  <c r="AX172" i="1" s="1"/>
  <c r="AW174" i="1"/>
  <c r="AW173" i="1" s="1"/>
  <c r="AW172" i="1" s="1"/>
  <c r="AU174" i="1"/>
  <c r="AU173" i="1" s="1"/>
  <c r="AU172" i="1" s="1"/>
  <c r="AT174" i="1"/>
  <c r="AT173" i="1" s="1"/>
  <c r="AT172" i="1" s="1"/>
  <c r="AX171" i="1"/>
  <c r="AX170" i="1" s="1"/>
  <c r="AW171" i="1"/>
  <c r="AW170" i="1" s="1"/>
  <c r="AU171" i="1"/>
  <c r="AU170" i="1" s="1"/>
  <c r="AT171" i="1"/>
  <c r="AT170" i="1" s="1"/>
  <c r="AX169" i="1"/>
  <c r="AX168" i="1" s="1"/>
  <c r="AW169" i="1"/>
  <c r="AW168" i="1" s="1"/>
  <c r="AU169" i="1"/>
  <c r="AU168" i="1" s="1"/>
  <c r="AT169" i="1"/>
  <c r="AT168" i="1" s="1"/>
  <c r="AR182" i="1"/>
  <c r="AR181" i="1" s="1"/>
  <c r="AR180" i="1" s="1"/>
  <c r="AR179" i="1" s="1"/>
  <c r="AO182" i="1"/>
  <c r="AO181" i="1" s="1"/>
  <c r="AO180" i="1" s="1"/>
  <c r="AO179" i="1" s="1"/>
  <c r="AR178" i="1"/>
  <c r="AR177" i="1" s="1"/>
  <c r="AR176" i="1" s="1"/>
  <c r="AR175" i="1" s="1"/>
  <c r="AO178" i="1"/>
  <c r="AO177" i="1" s="1"/>
  <c r="AO176" i="1" s="1"/>
  <c r="AO175" i="1" s="1"/>
  <c r="AR174" i="1"/>
  <c r="AR173" i="1" s="1"/>
  <c r="AR172" i="1" s="1"/>
  <c r="AO174" i="1"/>
  <c r="AO173" i="1" s="1"/>
  <c r="AO172" i="1" s="1"/>
  <c r="AR171" i="1"/>
  <c r="AR170" i="1" s="1"/>
  <c r="AO171" i="1"/>
  <c r="AO170" i="1" s="1"/>
  <c r="AR169" i="1"/>
  <c r="AR168" i="1" s="1"/>
  <c r="AO169" i="1"/>
  <c r="AO168" i="1" s="1"/>
  <c r="AK182" i="1"/>
  <c r="AK181" i="1" s="1"/>
  <c r="AK180" i="1" s="1"/>
  <c r="AK179" i="1" s="1"/>
  <c r="AH182" i="1"/>
  <c r="AH181" i="1" s="1"/>
  <c r="AH180" i="1" s="1"/>
  <c r="AH179" i="1" s="1"/>
  <c r="AK178" i="1"/>
  <c r="AK177" i="1" s="1"/>
  <c r="AK176" i="1" s="1"/>
  <c r="AK175" i="1" s="1"/>
  <c r="AH178" i="1"/>
  <c r="AH177" i="1" s="1"/>
  <c r="AH176" i="1" s="1"/>
  <c r="AH175" i="1" s="1"/>
  <c r="AK174" i="1"/>
  <c r="AK173" i="1" s="1"/>
  <c r="AK172" i="1" s="1"/>
  <c r="AH174" i="1"/>
  <c r="AH173" i="1" s="1"/>
  <c r="AH172" i="1" s="1"/>
  <c r="AK171" i="1"/>
  <c r="AK170" i="1" s="1"/>
  <c r="AH171" i="1"/>
  <c r="AH170" i="1" s="1"/>
  <c r="AK169" i="1"/>
  <c r="AK168" i="1" s="1"/>
  <c r="AH169" i="1"/>
  <c r="AH168" i="1" s="1"/>
  <c r="AD182" i="1"/>
  <c r="AD181" i="1" s="1"/>
  <c r="AD180" i="1" s="1"/>
  <c r="AD179" i="1" s="1"/>
  <c r="AA182" i="1"/>
  <c r="AA181" i="1" s="1"/>
  <c r="AA180" i="1" s="1"/>
  <c r="AA179" i="1" s="1"/>
  <c r="AD178" i="1"/>
  <c r="AD177" i="1" s="1"/>
  <c r="AD176" i="1" s="1"/>
  <c r="AD175" i="1" s="1"/>
  <c r="AA178" i="1"/>
  <c r="AA177" i="1" s="1"/>
  <c r="AA176" i="1" s="1"/>
  <c r="AA175" i="1" s="1"/>
  <c r="AD174" i="1"/>
  <c r="AD173" i="1" s="1"/>
  <c r="AD172" i="1" s="1"/>
  <c r="AA174" i="1"/>
  <c r="AA173" i="1" s="1"/>
  <c r="AA172" i="1" s="1"/>
  <c r="AD171" i="1"/>
  <c r="AD170" i="1" s="1"/>
  <c r="AA171" i="1"/>
  <c r="AA170" i="1" s="1"/>
  <c r="AD169" i="1"/>
  <c r="AD168" i="1" s="1"/>
  <c r="AA169" i="1"/>
  <c r="AA168" i="1" s="1"/>
  <c r="W182" i="1"/>
  <c r="W181" i="1" s="1"/>
  <c r="W180" i="1" s="1"/>
  <c r="W179" i="1" s="1"/>
  <c r="T182" i="1"/>
  <c r="T181" i="1" s="1"/>
  <c r="T180" i="1" s="1"/>
  <c r="T179" i="1" s="1"/>
  <c r="W178" i="1"/>
  <c r="W177" i="1" s="1"/>
  <c r="W176" i="1" s="1"/>
  <c r="W175" i="1" s="1"/>
  <c r="T178" i="1"/>
  <c r="T177" i="1" s="1"/>
  <c r="T176" i="1" s="1"/>
  <c r="T175" i="1" s="1"/>
  <c r="W174" i="1"/>
  <c r="W173" i="1" s="1"/>
  <c r="W172" i="1" s="1"/>
  <c r="T174" i="1"/>
  <c r="T173" i="1" s="1"/>
  <c r="T172" i="1" s="1"/>
  <c r="W171" i="1"/>
  <c r="W170" i="1" s="1"/>
  <c r="T171" i="1"/>
  <c r="T170" i="1" s="1"/>
  <c r="W169" i="1"/>
  <c r="W168" i="1" s="1"/>
  <c r="T169" i="1"/>
  <c r="T168" i="1" s="1"/>
  <c r="Q168" i="1"/>
  <c r="Q167" i="1" s="1"/>
  <c r="Q166" i="1" s="1"/>
  <c r="Q165" i="1" s="1"/>
  <c r="BG164" i="1"/>
  <c r="AX164" i="1"/>
  <c r="AX163" i="1" s="1"/>
  <c r="AX162" i="1" s="1"/>
  <c r="AX161" i="1" s="1"/>
  <c r="AX153" i="1" s="1"/>
  <c r="AW164" i="1"/>
  <c r="AW163" i="1" s="1"/>
  <c r="AW162" i="1" s="1"/>
  <c r="AW161" i="1" s="1"/>
  <c r="AW153" i="1" s="1"/>
  <c r="AU164" i="1"/>
  <c r="AU163" i="1" s="1"/>
  <c r="AU162" i="1" s="1"/>
  <c r="AU161" i="1" s="1"/>
  <c r="AU153" i="1" s="1"/>
  <c r="AT164" i="1"/>
  <c r="AT163" i="1" s="1"/>
  <c r="AT162" i="1" s="1"/>
  <c r="AT161" i="1" s="1"/>
  <c r="AT153" i="1" s="1"/>
  <c r="AR164" i="1"/>
  <c r="AR163" i="1" s="1"/>
  <c r="AR162" i="1" s="1"/>
  <c r="AR161" i="1" s="1"/>
  <c r="AR153" i="1" s="1"/>
  <c r="AO164" i="1"/>
  <c r="AO163" i="1" s="1"/>
  <c r="AO162" i="1" s="1"/>
  <c r="AO161" i="1" s="1"/>
  <c r="AO153" i="1" s="1"/>
  <c r="AK164" i="1"/>
  <c r="AK163" i="1" s="1"/>
  <c r="AK162" i="1" s="1"/>
  <c r="AK161" i="1" s="1"/>
  <c r="AK153" i="1" s="1"/>
  <c r="AH164" i="1"/>
  <c r="AH163" i="1" s="1"/>
  <c r="AH162" i="1" s="1"/>
  <c r="AH161" i="1" s="1"/>
  <c r="AH153" i="1" s="1"/>
  <c r="AD164" i="1"/>
  <c r="AD163" i="1" s="1"/>
  <c r="AD162" i="1" s="1"/>
  <c r="AD161" i="1" s="1"/>
  <c r="AD153" i="1" s="1"/>
  <c r="AA164" i="1"/>
  <c r="AA163" i="1" s="1"/>
  <c r="AA162" i="1" s="1"/>
  <c r="AA161" i="1" s="1"/>
  <c r="AA153" i="1" s="1"/>
  <c r="W164" i="1"/>
  <c r="W163" i="1" s="1"/>
  <c r="W162" i="1" s="1"/>
  <c r="W161" i="1" s="1"/>
  <c r="W153" i="1" s="1"/>
  <c r="T164" i="1"/>
  <c r="T163" i="1" s="1"/>
  <c r="T162" i="1" s="1"/>
  <c r="T161" i="1" s="1"/>
  <c r="T153" i="1" s="1"/>
  <c r="P164" i="1"/>
  <c r="P163" i="1" s="1"/>
  <c r="P162" i="1" s="1"/>
  <c r="P161" i="1" s="1"/>
  <c r="M164" i="1"/>
  <c r="M163" i="1" s="1"/>
  <c r="M162" i="1" s="1"/>
  <c r="M161" i="1" s="1"/>
  <c r="BG150" i="1"/>
  <c r="BG147" i="1"/>
  <c r="BG144" i="1"/>
  <c r="BG141" i="1"/>
  <c r="BG137" i="1"/>
  <c r="BG133" i="1"/>
  <c r="AX150" i="1"/>
  <c r="AX149" i="1" s="1"/>
  <c r="AX148" i="1" s="1"/>
  <c r="AW150" i="1"/>
  <c r="AW149" i="1" s="1"/>
  <c r="AW148" i="1" s="1"/>
  <c r="AU150" i="1"/>
  <c r="AU149" i="1" s="1"/>
  <c r="AU148" i="1" s="1"/>
  <c r="AT150" i="1"/>
  <c r="AT149" i="1" s="1"/>
  <c r="AT148" i="1" s="1"/>
  <c r="AX147" i="1"/>
  <c r="AX146" i="1" s="1"/>
  <c r="AX145" i="1" s="1"/>
  <c r="AW147" i="1"/>
  <c r="AW146" i="1" s="1"/>
  <c r="AW145" i="1" s="1"/>
  <c r="AU147" i="1"/>
  <c r="AU146" i="1" s="1"/>
  <c r="AU145" i="1" s="1"/>
  <c r="AT147" i="1"/>
  <c r="AT146" i="1" s="1"/>
  <c r="AT145" i="1" s="1"/>
  <c r="AX144" i="1"/>
  <c r="AX143" i="1" s="1"/>
  <c r="AX142" i="1" s="1"/>
  <c r="AW144" i="1"/>
  <c r="AW143" i="1" s="1"/>
  <c r="AW142" i="1" s="1"/>
  <c r="AU144" i="1"/>
  <c r="AU143" i="1" s="1"/>
  <c r="AU142" i="1" s="1"/>
  <c r="AT144" i="1"/>
  <c r="AT143" i="1" s="1"/>
  <c r="AT142" i="1" s="1"/>
  <c r="AX141" i="1"/>
  <c r="AX140" i="1" s="1"/>
  <c r="AX139" i="1" s="1"/>
  <c r="AW141" i="1"/>
  <c r="AW140" i="1" s="1"/>
  <c r="AW139" i="1" s="1"/>
  <c r="AU141" i="1"/>
  <c r="AU140" i="1" s="1"/>
  <c r="AU139" i="1" s="1"/>
  <c r="AT141" i="1"/>
  <c r="AT140" i="1" s="1"/>
  <c r="AT139" i="1" s="1"/>
  <c r="AX137" i="1"/>
  <c r="AX136" i="1" s="1"/>
  <c r="AX135" i="1" s="1"/>
  <c r="AX134" i="1" s="1"/>
  <c r="AW137" i="1"/>
  <c r="AW136" i="1" s="1"/>
  <c r="AW135" i="1" s="1"/>
  <c r="AW134" i="1" s="1"/>
  <c r="AU137" i="1"/>
  <c r="AU136" i="1" s="1"/>
  <c r="AU135" i="1" s="1"/>
  <c r="AU134" i="1" s="1"/>
  <c r="AT137" i="1"/>
  <c r="AT136" i="1" s="1"/>
  <c r="AT135" i="1" s="1"/>
  <c r="AT134" i="1" s="1"/>
  <c r="AX133" i="1"/>
  <c r="AX132" i="1" s="1"/>
  <c r="AX131" i="1" s="1"/>
  <c r="AX130" i="1" s="1"/>
  <c r="AW133" i="1"/>
  <c r="AW132" i="1" s="1"/>
  <c r="AW131" i="1" s="1"/>
  <c r="AW130" i="1" s="1"/>
  <c r="AU133" i="1"/>
  <c r="AU132" i="1" s="1"/>
  <c r="AU131" i="1" s="1"/>
  <c r="AU130" i="1" s="1"/>
  <c r="AT133" i="1"/>
  <c r="AT132" i="1" s="1"/>
  <c r="AT131" i="1" s="1"/>
  <c r="AT130" i="1" s="1"/>
  <c r="AR150" i="1"/>
  <c r="AR149" i="1" s="1"/>
  <c r="AR148" i="1" s="1"/>
  <c r="AO150" i="1"/>
  <c r="AO149" i="1" s="1"/>
  <c r="AO148" i="1" s="1"/>
  <c r="AR147" i="1"/>
  <c r="AR146" i="1" s="1"/>
  <c r="AR145" i="1" s="1"/>
  <c r="AO147" i="1"/>
  <c r="AO146" i="1" s="1"/>
  <c r="AO145" i="1" s="1"/>
  <c r="AR144" i="1"/>
  <c r="AR143" i="1" s="1"/>
  <c r="AR142" i="1" s="1"/>
  <c r="AO144" i="1"/>
  <c r="AO143" i="1" s="1"/>
  <c r="AO142" i="1" s="1"/>
  <c r="AR141" i="1"/>
  <c r="AR140" i="1" s="1"/>
  <c r="AR139" i="1" s="1"/>
  <c r="AO141" i="1"/>
  <c r="AO140" i="1" s="1"/>
  <c r="AO139" i="1" s="1"/>
  <c r="AR137" i="1"/>
  <c r="AR136" i="1" s="1"/>
  <c r="AR135" i="1" s="1"/>
  <c r="AR134" i="1" s="1"/>
  <c r="AO137" i="1"/>
  <c r="AO136" i="1" s="1"/>
  <c r="AO135" i="1" s="1"/>
  <c r="AO134" i="1" s="1"/>
  <c r="AR133" i="1"/>
  <c r="AR132" i="1" s="1"/>
  <c r="AR131" i="1" s="1"/>
  <c r="AR130" i="1" s="1"/>
  <c r="AO133" i="1"/>
  <c r="AO132" i="1" s="1"/>
  <c r="AO131" i="1" s="1"/>
  <c r="AO130" i="1" s="1"/>
  <c r="AK150" i="1"/>
  <c r="AK149" i="1" s="1"/>
  <c r="AK148" i="1" s="1"/>
  <c r="AH150" i="1"/>
  <c r="AH149" i="1" s="1"/>
  <c r="AH148" i="1" s="1"/>
  <c r="AK147" i="1"/>
  <c r="AK146" i="1" s="1"/>
  <c r="AK145" i="1" s="1"/>
  <c r="AH147" i="1"/>
  <c r="AH146" i="1" s="1"/>
  <c r="AH145" i="1" s="1"/>
  <c r="AK144" i="1"/>
  <c r="AK143" i="1" s="1"/>
  <c r="AK142" i="1" s="1"/>
  <c r="AH144" i="1"/>
  <c r="AH143" i="1" s="1"/>
  <c r="AH142" i="1" s="1"/>
  <c r="AK141" i="1"/>
  <c r="AK140" i="1" s="1"/>
  <c r="AK139" i="1" s="1"/>
  <c r="AH141" i="1"/>
  <c r="AH140" i="1" s="1"/>
  <c r="AH139" i="1" s="1"/>
  <c r="AK137" i="1"/>
  <c r="AK136" i="1" s="1"/>
  <c r="AK135" i="1" s="1"/>
  <c r="AK134" i="1" s="1"/>
  <c r="AH137" i="1"/>
  <c r="AH136" i="1" s="1"/>
  <c r="AH135" i="1" s="1"/>
  <c r="AH134" i="1" s="1"/>
  <c r="AK133" i="1"/>
  <c r="AK132" i="1" s="1"/>
  <c r="AK131" i="1" s="1"/>
  <c r="AK130" i="1" s="1"/>
  <c r="AH133" i="1"/>
  <c r="AH132" i="1" s="1"/>
  <c r="AH131" i="1" s="1"/>
  <c r="AH130" i="1" s="1"/>
  <c r="AD150" i="1"/>
  <c r="AD149" i="1" s="1"/>
  <c r="AD148" i="1" s="1"/>
  <c r="AA150" i="1"/>
  <c r="AA149" i="1" s="1"/>
  <c r="AA148" i="1" s="1"/>
  <c r="AD147" i="1"/>
  <c r="AD146" i="1" s="1"/>
  <c r="AD145" i="1" s="1"/>
  <c r="AA147" i="1"/>
  <c r="AA146" i="1" s="1"/>
  <c r="AA145" i="1" s="1"/>
  <c r="AD144" i="1"/>
  <c r="AD143" i="1" s="1"/>
  <c r="AD142" i="1" s="1"/>
  <c r="AA144" i="1"/>
  <c r="AA143" i="1" s="1"/>
  <c r="AA142" i="1" s="1"/>
  <c r="AD141" i="1"/>
  <c r="AD140" i="1" s="1"/>
  <c r="AD139" i="1" s="1"/>
  <c r="AA141" i="1"/>
  <c r="AA140" i="1" s="1"/>
  <c r="AA139" i="1" s="1"/>
  <c r="AD137" i="1"/>
  <c r="AD136" i="1" s="1"/>
  <c r="AD135" i="1" s="1"/>
  <c r="AD134" i="1" s="1"/>
  <c r="AA137" i="1"/>
  <c r="AA136" i="1" s="1"/>
  <c r="AA135" i="1" s="1"/>
  <c r="AA134" i="1" s="1"/>
  <c r="AD133" i="1"/>
  <c r="AD132" i="1" s="1"/>
  <c r="AD131" i="1" s="1"/>
  <c r="AD130" i="1" s="1"/>
  <c r="AA133" i="1"/>
  <c r="AA132" i="1" s="1"/>
  <c r="AA131" i="1" s="1"/>
  <c r="AA130" i="1" s="1"/>
  <c r="W150" i="1"/>
  <c r="W149" i="1" s="1"/>
  <c r="W148" i="1" s="1"/>
  <c r="T150" i="1"/>
  <c r="T149" i="1" s="1"/>
  <c r="T148" i="1" s="1"/>
  <c r="W147" i="1"/>
  <c r="W146" i="1" s="1"/>
  <c r="W145" i="1" s="1"/>
  <c r="T147" i="1"/>
  <c r="T146" i="1" s="1"/>
  <c r="T145" i="1" s="1"/>
  <c r="W144" i="1"/>
  <c r="W143" i="1" s="1"/>
  <c r="W142" i="1" s="1"/>
  <c r="T144" i="1"/>
  <c r="T143" i="1" s="1"/>
  <c r="T142" i="1" s="1"/>
  <c r="W141" i="1"/>
  <c r="W140" i="1" s="1"/>
  <c r="W139" i="1" s="1"/>
  <c r="T141" i="1"/>
  <c r="T140" i="1" s="1"/>
  <c r="T139" i="1" s="1"/>
  <c r="W137" i="1"/>
  <c r="W136" i="1" s="1"/>
  <c r="W135" i="1" s="1"/>
  <c r="W134" i="1" s="1"/>
  <c r="T137" i="1"/>
  <c r="T136" i="1" s="1"/>
  <c r="T135" i="1" s="1"/>
  <c r="T134" i="1" s="1"/>
  <c r="W133" i="1"/>
  <c r="W132" i="1" s="1"/>
  <c r="W131" i="1" s="1"/>
  <c r="W130" i="1" s="1"/>
  <c r="T133" i="1"/>
  <c r="T132" i="1" s="1"/>
  <c r="T131" i="1" s="1"/>
  <c r="T130" i="1" s="1"/>
  <c r="BG127" i="1"/>
  <c r="BG123" i="1"/>
  <c r="BG120" i="1"/>
  <c r="BG118" i="1"/>
  <c r="BG116" i="1"/>
  <c r="BG109" i="1"/>
  <c r="BG106" i="1"/>
  <c r="BG97" i="1"/>
  <c r="AX127" i="1"/>
  <c r="AX126" i="1" s="1"/>
  <c r="AX125" i="1" s="1"/>
  <c r="AX124" i="1" s="1"/>
  <c r="AW127" i="1"/>
  <c r="AW126" i="1" s="1"/>
  <c r="AW125" i="1" s="1"/>
  <c r="AW124" i="1" s="1"/>
  <c r="AU127" i="1"/>
  <c r="AU126" i="1" s="1"/>
  <c r="AU125" i="1" s="1"/>
  <c r="AU124" i="1" s="1"/>
  <c r="AT127" i="1"/>
  <c r="AT126" i="1" s="1"/>
  <c r="AT125" i="1" s="1"/>
  <c r="AT124" i="1" s="1"/>
  <c r="AX123" i="1"/>
  <c r="AX122" i="1" s="1"/>
  <c r="AX121" i="1" s="1"/>
  <c r="AW123" i="1"/>
  <c r="AW122" i="1" s="1"/>
  <c r="AW121" i="1" s="1"/>
  <c r="AU123" i="1"/>
  <c r="AU122" i="1" s="1"/>
  <c r="AU121" i="1" s="1"/>
  <c r="AT123" i="1"/>
  <c r="AT122" i="1" s="1"/>
  <c r="AT121" i="1" s="1"/>
  <c r="AX120" i="1"/>
  <c r="AX119" i="1" s="1"/>
  <c r="AW120" i="1"/>
  <c r="AW119" i="1" s="1"/>
  <c r="AU120" i="1"/>
  <c r="AU119" i="1" s="1"/>
  <c r="AT120" i="1"/>
  <c r="AT119" i="1" s="1"/>
  <c r="AX118" i="1"/>
  <c r="AX117" i="1" s="1"/>
  <c r="AW118" i="1"/>
  <c r="AW117" i="1" s="1"/>
  <c r="AU118" i="1"/>
  <c r="AU117" i="1" s="1"/>
  <c r="AT118" i="1"/>
  <c r="AT117" i="1" s="1"/>
  <c r="AX116" i="1"/>
  <c r="AX115" i="1" s="1"/>
  <c r="AW116" i="1"/>
  <c r="AW115" i="1" s="1"/>
  <c r="AU116" i="1"/>
  <c r="AU115" i="1" s="1"/>
  <c r="AT116" i="1"/>
  <c r="AT115" i="1" s="1"/>
  <c r="AX109" i="1"/>
  <c r="AX108" i="1" s="1"/>
  <c r="AX107" i="1" s="1"/>
  <c r="AW109" i="1"/>
  <c r="AW108" i="1" s="1"/>
  <c r="AW107" i="1" s="1"/>
  <c r="AU109" i="1"/>
  <c r="AU108" i="1" s="1"/>
  <c r="AU107" i="1" s="1"/>
  <c r="AT109" i="1"/>
  <c r="AT108" i="1" s="1"/>
  <c r="AT107" i="1" s="1"/>
  <c r="AX106" i="1"/>
  <c r="AX105" i="1" s="1"/>
  <c r="AX104" i="1" s="1"/>
  <c r="AW106" i="1"/>
  <c r="AW105" i="1" s="1"/>
  <c r="AW104" i="1" s="1"/>
  <c r="AU106" i="1"/>
  <c r="AU105" i="1" s="1"/>
  <c r="AU104" i="1" s="1"/>
  <c r="AT106" i="1"/>
  <c r="AT105" i="1" s="1"/>
  <c r="AT104" i="1" s="1"/>
  <c r="AX97" i="1"/>
  <c r="AX96" i="1" s="1"/>
  <c r="AX95" i="1" s="1"/>
  <c r="AX94" i="1" s="1"/>
  <c r="AW97" i="1"/>
  <c r="AW96" i="1" s="1"/>
  <c r="AW95" i="1" s="1"/>
  <c r="AW94" i="1" s="1"/>
  <c r="AU97" i="1"/>
  <c r="AU96" i="1" s="1"/>
  <c r="AU95" i="1" s="1"/>
  <c r="AU94" i="1" s="1"/>
  <c r="AT97" i="1"/>
  <c r="AT96" i="1" s="1"/>
  <c r="AT95" i="1" s="1"/>
  <c r="AT94" i="1" s="1"/>
  <c r="AR127" i="1"/>
  <c r="AR126" i="1" s="1"/>
  <c r="AR125" i="1" s="1"/>
  <c r="AR124" i="1" s="1"/>
  <c r="AO127" i="1"/>
  <c r="AO126" i="1" s="1"/>
  <c r="AO125" i="1" s="1"/>
  <c r="AO124" i="1" s="1"/>
  <c r="AR123" i="1"/>
  <c r="AR122" i="1" s="1"/>
  <c r="AR121" i="1" s="1"/>
  <c r="AO123" i="1"/>
  <c r="AO122" i="1" s="1"/>
  <c r="AO121" i="1" s="1"/>
  <c r="AR120" i="1"/>
  <c r="AR119" i="1" s="1"/>
  <c r="AO120" i="1"/>
  <c r="AO119" i="1" s="1"/>
  <c r="AR118" i="1"/>
  <c r="AR117" i="1" s="1"/>
  <c r="AO118" i="1"/>
  <c r="AO117" i="1" s="1"/>
  <c r="AR116" i="1"/>
  <c r="AR115" i="1" s="1"/>
  <c r="AO116" i="1"/>
  <c r="AO115" i="1" s="1"/>
  <c r="AR109" i="1"/>
  <c r="AR108" i="1" s="1"/>
  <c r="AR107" i="1" s="1"/>
  <c r="AO109" i="1"/>
  <c r="AO108" i="1" s="1"/>
  <c r="AO107" i="1" s="1"/>
  <c r="AR106" i="1"/>
  <c r="AR105" i="1" s="1"/>
  <c r="AR104" i="1" s="1"/>
  <c r="AO106" i="1"/>
  <c r="AO105" i="1" s="1"/>
  <c r="AO104" i="1" s="1"/>
  <c r="AR97" i="1"/>
  <c r="AR96" i="1" s="1"/>
  <c r="AR95" i="1" s="1"/>
  <c r="AR94" i="1" s="1"/>
  <c r="AO97" i="1"/>
  <c r="AO96" i="1" s="1"/>
  <c r="AO95" i="1" s="1"/>
  <c r="AO94" i="1" s="1"/>
  <c r="AK127" i="1"/>
  <c r="AK126" i="1" s="1"/>
  <c r="AK125" i="1" s="1"/>
  <c r="AK124" i="1" s="1"/>
  <c r="AH127" i="1"/>
  <c r="AH126" i="1" s="1"/>
  <c r="AH125" i="1" s="1"/>
  <c r="AH124" i="1" s="1"/>
  <c r="AK123" i="1"/>
  <c r="AK122" i="1" s="1"/>
  <c r="AK121" i="1" s="1"/>
  <c r="AH123" i="1"/>
  <c r="AH122" i="1" s="1"/>
  <c r="AH121" i="1" s="1"/>
  <c r="AK120" i="1"/>
  <c r="AK119" i="1" s="1"/>
  <c r="AH120" i="1"/>
  <c r="AH119" i="1" s="1"/>
  <c r="AK118" i="1"/>
  <c r="AK117" i="1" s="1"/>
  <c r="AH118" i="1"/>
  <c r="AH117" i="1" s="1"/>
  <c r="AK116" i="1"/>
  <c r="AK115" i="1" s="1"/>
  <c r="AH116" i="1"/>
  <c r="AH115" i="1" s="1"/>
  <c r="AK109" i="1"/>
  <c r="AK108" i="1" s="1"/>
  <c r="AK107" i="1" s="1"/>
  <c r="AH109" i="1"/>
  <c r="AH108" i="1" s="1"/>
  <c r="AH107" i="1" s="1"/>
  <c r="AK106" i="1"/>
  <c r="AK105" i="1" s="1"/>
  <c r="AK104" i="1" s="1"/>
  <c r="AH106" i="1"/>
  <c r="AH105" i="1" s="1"/>
  <c r="AH104" i="1" s="1"/>
  <c r="AK97" i="1"/>
  <c r="AK96" i="1" s="1"/>
  <c r="AK95" i="1" s="1"/>
  <c r="AK94" i="1" s="1"/>
  <c r="AH97" i="1"/>
  <c r="AH96" i="1" s="1"/>
  <c r="AH95" i="1" s="1"/>
  <c r="AH94" i="1" s="1"/>
  <c r="AD127" i="1"/>
  <c r="AD126" i="1" s="1"/>
  <c r="AD125" i="1" s="1"/>
  <c r="AD124" i="1" s="1"/>
  <c r="AA127" i="1"/>
  <c r="AA126" i="1" s="1"/>
  <c r="AA125" i="1" s="1"/>
  <c r="AA124" i="1" s="1"/>
  <c r="AD123" i="1"/>
  <c r="AD122" i="1" s="1"/>
  <c r="AD121" i="1" s="1"/>
  <c r="AA123" i="1"/>
  <c r="AA122" i="1" s="1"/>
  <c r="AA121" i="1" s="1"/>
  <c r="AD120" i="1"/>
  <c r="AD119" i="1" s="1"/>
  <c r="AA120" i="1"/>
  <c r="AA119" i="1" s="1"/>
  <c r="AD118" i="1"/>
  <c r="AD117" i="1" s="1"/>
  <c r="AA118" i="1"/>
  <c r="AA117" i="1" s="1"/>
  <c r="AD116" i="1"/>
  <c r="AD115" i="1" s="1"/>
  <c r="AA116" i="1"/>
  <c r="AA115" i="1" s="1"/>
  <c r="AD109" i="1"/>
  <c r="AD108" i="1" s="1"/>
  <c r="AD107" i="1" s="1"/>
  <c r="AA109" i="1"/>
  <c r="AA108" i="1" s="1"/>
  <c r="AA107" i="1" s="1"/>
  <c r="AD106" i="1"/>
  <c r="AD105" i="1" s="1"/>
  <c r="AD104" i="1" s="1"/>
  <c r="AA106" i="1"/>
  <c r="AA105" i="1" s="1"/>
  <c r="AA104" i="1" s="1"/>
  <c r="AD97" i="1"/>
  <c r="AD96" i="1" s="1"/>
  <c r="AD95" i="1" s="1"/>
  <c r="AD94" i="1" s="1"/>
  <c r="AA97" i="1"/>
  <c r="AA96" i="1" s="1"/>
  <c r="AA95" i="1" s="1"/>
  <c r="AA94" i="1" s="1"/>
  <c r="W127" i="1"/>
  <c r="W126" i="1" s="1"/>
  <c r="W125" i="1" s="1"/>
  <c r="W124" i="1" s="1"/>
  <c r="T127" i="1"/>
  <c r="T126" i="1" s="1"/>
  <c r="T125" i="1" s="1"/>
  <c r="T124" i="1" s="1"/>
  <c r="W123" i="1"/>
  <c r="W122" i="1" s="1"/>
  <c r="W121" i="1" s="1"/>
  <c r="T123" i="1"/>
  <c r="T122" i="1" s="1"/>
  <c r="T121" i="1" s="1"/>
  <c r="W120" i="1"/>
  <c r="W119" i="1" s="1"/>
  <c r="T120" i="1"/>
  <c r="T119" i="1" s="1"/>
  <c r="W118" i="1"/>
  <c r="W117" i="1" s="1"/>
  <c r="T118" i="1"/>
  <c r="T117" i="1" s="1"/>
  <c r="W116" i="1"/>
  <c r="W115" i="1" s="1"/>
  <c r="T116" i="1"/>
  <c r="T115" i="1" s="1"/>
  <c r="W109" i="1"/>
  <c r="W108" i="1" s="1"/>
  <c r="W107" i="1" s="1"/>
  <c r="T109" i="1"/>
  <c r="T108" i="1" s="1"/>
  <c r="T107" i="1" s="1"/>
  <c r="W106" i="1"/>
  <c r="W105" i="1" s="1"/>
  <c r="W104" i="1" s="1"/>
  <c r="T106" i="1"/>
  <c r="T105" i="1" s="1"/>
  <c r="T104" i="1" s="1"/>
  <c r="W97" i="1"/>
  <c r="W96" i="1" s="1"/>
  <c r="W95" i="1" s="1"/>
  <c r="W94" i="1" s="1"/>
  <c r="T97" i="1"/>
  <c r="T96" i="1" s="1"/>
  <c r="T95" i="1" s="1"/>
  <c r="T94" i="1" s="1"/>
  <c r="BG90" i="1"/>
  <c r="BG86" i="1"/>
  <c r="BG84" i="1"/>
  <c r="AX90" i="1"/>
  <c r="AX89" i="1" s="1"/>
  <c r="AX88" i="1" s="1"/>
  <c r="AX87" i="1" s="1"/>
  <c r="AW90" i="1"/>
  <c r="AW89" i="1" s="1"/>
  <c r="AW88" i="1" s="1"/>
  <c r="AW87" i="1" s="1"/>
  <c r="AU90" i="1"/>
  <c r="AU89" i="1" s="1"/>
  <c r="AU88" i="1" s="1"/>
  <c r="AU87" i="1" s="1"/>
  <c r="AT90" i="1"/>
  <c r="AX86" i="1"/>
  <c r="AX85" i="1" s="1"/>
  <c r="AW86" i="1"/>
  <c r="AW85" i="1" s="1"/>
  <c r="AU86" i="1"/>
  <c r="AU85" i="1" s="1"/>
  <c r="AT86" i="1"/>
  <c r="AT85" i="1" s="1"/>
  <c r="AX84" i="1"/>
  <c r="AX83" i="1" s="1"/>
  <c r="AW84" i="1"/>
  <c r="AW83" i="1" s="1"/>
  <c r="AU84" i="1"/>
  <c r="AU83" i="1" s="1"/>
  <c r="AT84" i="1"/>
  <c r="AT83" i="1" s="1"/>
  <c r="AR90" i="1"/>
  <c r="AR89" i="1" s="1"/>
  <c r="AR88" i="1" s="1"/>
  <c r="AR87" i="1" s="1"/>
  <c r="AO90" i="1"/>
  <c r="AO89" i="1" s="1"/>
  <c r="AO88" i="1" s="1"/>
  <c r="AO87" i="1" s="1"/>
  <c r="AR86" i="1"/>
  <c r="AR85" i="1" s="1"/>
  <c r="AO86" i="1"/>
  <c r="AO85" i="1" s="1"/>
  <c r="AR84" i="1"/>
  <c r="AR83" i="1" s="1"/>
  <c r="AO84" i="1"/>
  <c r="AO83" i="1" s="1"/>
  <c r="AK90" i="1"/>
  <c r="AK89" i="1" s="1"/>
  <c r="AK88" i="1" s="1"/>
  <c r="AK87" i="1" s="1"/>
  <c r="AH90" i="1"/>
  <c r="AH89" i="1" s="1"/>
  <c r="AH88" i="1" s="1"/>
  <c r="AH87" i="1" s="1"/>
  <c r="AK86" i="1"/>
  <c r="AK85" i="1" s="1"/>
  <c r="AH86" i="1"/>
  <c r="AH85" i="1" s="1"/>
  <c r="AK84" i="1"/>
  <c r="AK83" i="1" s="1"/>
  <c r="AH84" i="1"/>
  <c r="AH83" i="1" s="1"/>
  <c r="AD90" i="1"/>
  <c r="AD89" i="1" s="1"/>
  <c r="AD88" i="1" s="1"/>
  <c r="AD87" i="1" s="1"/>
  <c r="AA90" i="1"/>
  <c r="AA89" i="1" s="1"/>
  <c r="AA88" i="1" s="1"/>
  <c r="AA87" i="1" s="1"/>
  <c r="AD86" i="1"/>
  <c r="AD85" i="1" s="1"/>
  <c r="AA86" i="1"/>
  <c r="AA85" i="1" s="1"/>
  <c r="AD84" i="1"/>
  <c r="AD83" i="1" s="1"/>
  <c r="AA84" i="1"/>
  <c r="AA83" i="1" s="1"/>
  <c r="W90" i="1"/>
  <c r="W89" i="1" s="1"/>
  <c r="W88" i="1" s="1"/>
  <c r="W87" i="1" s="1"/>
  <c r="T90" i="1"/>
  <c r="T89" i="1" s="1"/>
  <c r="T88" i="1" s="1"/>
  <c r="T87" i="1" s="1"/>
  <c r="W86" i="1"/>
  <c r="W85" i="1" s="1"/>
  <c r="T86" i="1"/>
  <c r="T85" i="1" s="1"/>
  <c r="W84" i="1"/>
  <c r="W83" i="1" s="1"/>
  <c r="T84" i="1"/>
  <c r="T83" i="1" s="1"/>
  <c r="BG79" i="1"/>
  <c r="BG76" i="1"/>
  <c r="BG74" i="1"/>
  <c r="AX79" i="1"/>
  <c r="AX78" i="1" s="1"/>
  <c r="AX77" i="1" s="1"/>
  <c r="AW79" i="1"/>
  <c r="AW78" i="1" s="1"/>
  <c r="AW77" i="1" s="1"/>
  <c r="AU79" i="1"/>
  <c r="AU78" i="1" s="1"/>
  <c r="AU77" i="1" s="1"/>
  <c r="AT79" i="1"/>
  <c r="AT78" i="1" s="1"/>
  <c r="AT77" i="1" s="1"/>
  <c r="AX76" i="1"/>
  <c r="AX75" i="1" s="1"/>
  <c r="AW76" i="1"/>
  <c r="AW75" i="1" s="1"/>
  <c r="AU76" i="1"/>
  <c r="AU75" i="1" s="1"/>
  <c r="AT76" i="1"/>
  <c r="AT75" i="1" s="1"/>
  <c r="AX74" i="1"/>
  <c r="AX73" i="1" s="1"/>
  <c r="AW74" i="1"/>
  <c r="AW73" i="1" s="1"/>
  <c r="AU74" i="1"/>
  <c r="AU73" i="1" s="1"/>
  <c r="AT74" i="1"/>
  <c r="AT73" i="1" s="1"/>
  <c r="AR79" i="1"/>
  <c r="AR78" i="1" s="1"/>
  <c r="AR77" i="1" s="1"/>
  <c r="AO79" i="1"/>
  <c r="AO78" i="1" s="1"/>
  <c r="AO77" i="1" s="1"/>
  <c r="AR76" i="1"/>
  <c r="AR75" i="1" s="1"/>
  <c r="AO76" i="1"/>
  <c r="AO75" i="1" s="1"/>
  <c r="AR74" i="1"/>
  <c r="AR73" i="1" s="1"/>
  <c r="AO74" i="1"/>
  <c r="AO73" i="1" s="1"/>
  <c r="AK79" i="1"/>
  <c r="AK78" i="1" s="1"/>
  <c r="AK77" i="1" s="1"/>
  <c r="AH79" i="1"/>
  <c r="AH78" i="1" s="1"/>
  <c r="AH77" i="1" s="1"/>
  <c r="AK76" i="1"/>
  <c r="AK75" i="1" s="1"/>
  <c r="AH76" i="1"/>
  <c r="AH75" i="1" s="1"/>
  <c r="AK74" i="1"/>
  <c r="AK73" i="1" s="1"/>
  <c r="AH74" i="1"/>
  <c r="AH73" i="1" s="1"/>
  <c r="AD79" i="1"/>
  <c r="AD78" i="1" s="1"/>
  <c r="AD77" i="1" s="1"/>
  <c r="AA79" i="1"/>
  <c r="AA78" i="1" s="1"/>
  <c r="AA77" i="1" s="1"/>
  <c r="AD76" i="1"/>
  <c r="AD75" i="1" s="1"/>
  <c r="AA76" i="1"/>
  <c r="AA75" i="1" s="1"/>
  <c r="AD74" i="1"/>
  <c r="AD73" i="1" s="1"/>
  <c r="AA74" i="1"/>
  <c r="AA73" i="1" s="1"/>
  <c r="W79" i="1"/>
  <c r="W78" i="1" s="1"/>
  <c r="W77" i="1" s="1"/>
  <c r="T79" i="1"/>
  <c r="T78" i="1" s="1"/>
  <c r="T77" i="1" s="1"/>
  <c r="W76" i="1"/>
  <c r="W75" i="1" s="1"/>
  <c r="T76" i="1"/>
  <c r="T75" i="1" s="1"/>
  <c r="W74" i="1"/>
  <c r="W73" i="1" s="1"/>
  <c r="T74" i="1"/>
  <c r="T73" i="1" s="1"/>
  <c r="BG69" i="1"/>
  <c r="AX69" i="1"/>
  <c r="AX68" i="1" s="1"/>
  <c r="AX67" i="1" s="1"/>
  <c r="AX66" i="1" s="1"/>
  <c r="AX65" i="1" s="1"/>
  <c r="AW69" i="1"/>
  <c r="AW68" i="1" s="1"/>
  <c r="AW67" i="1" s="1"/>
  <c r="AW66" i="1" s="1"/>
  <c r="AW65" i="1" s="1"/>
  <c r="AU69" i="1"/>
  <c r="AU68" i="1" s="1"/>
  <c r="AU67" i="1" s="1"/>
  <c r="AU66" i="1" s="1"/>
  <c r="AU65" i="1" s="1"/>
  <c r="AT69" i="1"/>
  <c r="AT68" i="1" s="1"/>
  <c r="AT67" i="1" s="1"/>
  <c r="AT66" i="1" s="1"/>
  <c r="AT65" i="1" s="1"/>
  <c r="AR69" i="1"/>
  <c r="AR68" i="1" s="1"/>
  <c r="AR67" i="1" s="1"/>
  <c r="AR66" i="1" s="1"/>
  <c r="AR65" i="1" s="1"/>
  <c r="AO69" i="1"/>
  <c r="AO68" i="1" s="1"/>
  <c r="AO67" i="1" s="1"/>
  <c r="AO66" i="1" s="1"/>
  <c r="AO65" i="1" s="1"/>
  <c r="AK69" i="1"/>
  <c r="AK68" i="1" s="1"/>
  <c r="AK67" i="1" s="1"/>
  <c r="AK66" i="1" s="1"/>
  <c r="AK65" i="1" s="1"/>
  <c r="AH69" i="1"/>
  <c r="AH68" i="1" s="1"/>
  <c r="AH67" i="1" s="1"/>
  <c r="AH66" i="1" s="1"/>
  <c r="AH65" i="1" s="1"/>
  <c r="AD69" i="1"/>
  <c r="AD68" i="1" s="1"/>
  <c r="AD67" i="1" s="1"/>
  <c r="AD66" i="1" s="1"/>
  <c r="AD65" i="1" s="1"/>
  <c r="AA69" i="1"/>
  <c r="AA68" i="1" s="1"/>
  <c r="AA67" i="1" s="1"/>
  <c r="AA66" i="1" s="1"/>
  <c r="AA65" i="1" s="1"/>
  <c r="W69" i="1"/>
  <c r="W68" i="1" s="1"/>
  <c r="W67" i="1" s="1"/>
  <c r="W66" i="1" s="1"/>
  <c r="T69" i="1"/>
  <c r="T68" i="1" s="1"/>
  <c r="T67" i="1" s="1"/>
  <c r="T66" i="1" s="1"/>
  <c r="T65" i="1" s="1"/>
  <c r="BG59" i="1"/>
  <c r="BG56" i="1"/>
  <c r="AX59" i="1"/>
  <c r="AX58" i="1" s="1"/>
  <c r="AX57" i="1" s="1"/>
  <c r="AW59" i="1"/>
  <c r="AW58" i="1" s="1"/>
  <c r="AW57" i="1" s="1"/>
  <c r="AU59" i="1"/>
  <c r="AU58" i="1" s="1"/>
  <c r="AU57" i="1" s="1"/>
  <c r="AT59" i="1"/>
  <c r="AT58" i="1" s="1"/>
  <c r="AT57" i="1" s="1"/>
  <c r="AX56" i="1"/>
  <c r="AX55" i="1" s="1"/>
  <c r="AX54" i="1" s="1"/>
  <c r="AW56" i="1"/>
  <c r="AW55" i="1" s="1"/>
  <c r="AW54" i="1" s="1"/>
  <c r="AU56" i="1"/>
  <c r="AU55" i="1" s="1"/>
  <c r="AU54" i="1" s="1"/>
  <c r="AT56" i="1"/>
  <c r="AT55" i="1" s="1"/>
  <c r="AT54" i="1" s="1"/>
  <c r="AR59" i="1"/>
  <c r="AR58" i="1" s="1"/>
  <c r="AR57" i="1" s="1"/>
  <c r="AO59" i="1"/>
  <c r="AO58" i="1" s="1"/>
  <c r="AO57" i="1" s="1"/>
  <c r="AR56" i="1"/>
  <c r="AR55" i="1" s="1"/>
  <c r="AR54" i="1" s="1"/>
  <c r="AO56" i="1"/>
  <c r="AO55" i="1" s="1"/>
  <c r="AO54" i="1" s="1"/>
  <c r="AK59" i="1"/>
  <c r="AK58" i="1" s="1"/>
  <c r="AK57" i="1" s="1"/>
  <c r="AH59" i="1"/>
  <c r="AH58" i="1" s="1"/>
  <c r="AH57" i="1" s="1"/>
  <c r="AK56" i="1"/>
  <c r="AK55" i="1" s="1"/>
  <c r="AK54" i="1" s="1"/>
  <c r="AH56" i="1"/>
  <c r="AH55" i="1" s="1"/>
  <c r="AH54" i="1" s="1"/>
  <c r="AD59" i="1"/>
  <c r="AD58" i="1" s="1"/>
  <c r="AD57" i="1" s="1"/>
  <c r="AA59" i="1"/>
  <c r="AA58" i="1" s="1"/>
  <c r="AA57" i="1" s="1"/>
  <c r="AD56" i="1"/>
  <c r="AD55" i="1" s="1"/>
  <c r="AD54" i="1" s="1"/>
  <c r="AA56" i="1"/>
  <c r="AA55" i="1" s="1"/>
  <c r="AA54" i="1" s="1"/>
  <c r="W59" i="1"/>
  <c r="W58" i="1" s="1"/>
  <c r="W57" i="1" s="1"/>
  <c r="T59" i="1"/>
  <c r="T58" i="1" s="1"/>
  <c r="T57" i="1" s="1"/>
  <c r="W56" i="1"/>
  <c r="W55" i="1" s="1"/>
  <c r="W54" i="1" s="1"/>
  <c r="T56" i="1"/>
  <c r="T55" i="1" s="1"/>
  <c r="T54" i="1" s="1"/>
  <c r="BH48" i="1"/>
  <c r="BG48" i="1"/>
  <c r="AX50" i="1"/>
  <c r="AX49" i="1" s="1"/>
  <c r="AW50" i="1"/>
  <c r="AW49" i="1" s="1"/>
  <c r="AU50" i="1"/>
  <c r="AU49" i="1" s="1"/>
  <c r="AT50" i="1"/>
  <c r="AT49" i="1" s="1"/>
  <c r="AX48" i="1"/>
  <c r="AX47" i="1" s="1"/>
  <c r="AW48" i="1"/>
  <c r="AW47" i="1" s="1"/>
  <c r="AU48" i="1"/>
  <c r="AU47" i="1" s="1"/>
  <c r="AT48" i="1"/>
  <c r="AT47" i="1" s="1"/>
  <c r="AR50" i="1"/>
  <c r="AR49" i="1" s="1"/>
  <c r="AO50" i="1"/>
  <c r="AO49" i="1" s="1"/>
  <c r="AR48" i="1"/>
  <c r="AR47" i="1" s="1"/>
  <c r="AO48" i="1"/>
  <c r="AO47" i="1" s="1"/>
  <c r="AK50" i="1"/>
  <c r="AK49" i="1" s="1"/>
  <c r="AH50" i="1"/>
  <c r="AH49" i="1" s="1"/>
  <c r="AK47" i="1"/>
  <c r="AH47" i="1"/>
  <c r="AD50" i="1"/>
  <c r="AD49" i="1" s="1"/>
  <c r="AA49" i="1"/>
  <c r="AD47" i="1"/>
  <c r="AA47" i="1"/>
  <c r="W50" i="1"/>
  <c r="W49" i="1" s="1"/>
  <c r="T50" i="1"/>
  <c r="W47" i="1"/>
  <c r="T47" i="1"/>
  <c r="AX22" i="1"/>
  <c r="AX21" i="1" s="1"/>
  <c r="AX20" i="1" s="1"/>
  <c r="AX19" i="1" s="1"/>
  <c r="AW22" i="1"/>
  <c r="AW21" i="1" s="1"/>
  <c r="AW20" i="1" s="1"/>
  <c r="AW19" i="1" s="1"/>
  <c r="AU22" i="1"/>
  <c r="AU21" i="1" s="1"/>
  <c r="AU20" i="1" s="1"/>
  <c r="AU19" i="1" s="1"/>
  <c r="AT22" i="1"/>
  <c r="AT21" i="1" s="1"/>
  <c r="AT20" i="1" s="1"/>
  <c r="AT19" i="1" s="1"/>
  <c r="AR43" i="1"/>
  <c r="AR42" i="1" s="1"/>
  <c r="AR41" i="1" s="1"/>
  <c r="AR40" i="1" s="1"/>
  <c r="AO43" i="1"/>
  <c r="AO42" i="1" s="1"/>
  <c r="AO41" i="1" s="1"/>
  <c r="AO40" i="1" s="1"/>
  <c r="AR39" i="1"/>
  <c r="AR38" i="1" s="1"/>
  <c r="AO39" i="1"/>
  <c r="AO38" i="1" s="1"/>
  <c r="AR37" i="1"/>
  <c r="AR36" i="1" s="1"/>
  <c r="AO37" i="1"/>
  <c r="AO36" i="1" s="1"/>
  <c r="AR34" i="1"/>
  <c r="AR33" i="1" s="1"/>
  <c r="AR32" i="1" s="1"/>
  <c r="AO34" i="1"/>
  <c r="AO33" i="1" s="1"/>
  <c r="AO32" i="1" s="1"/>
  <c r="AR30" i="1"/>
  <c r="AR29" i="1" s="1"/>
  <c r="AO30" i="1"/>
  <c r="AO29" i="1" s="1"/>
  <c r="AR28" i="1"/>
  <c r="AR27" i="1" s="1"/>
  <c r="AO28" i="1"/>
  <c r="AO27" i="1" s="1"/>
  <c r="AR26" i="1"/>
  <c r="AR25" i="1" s="1"/>
  <c r="AO26" i="1"/>
  <c r="AO25" i="1" s="1"/>
  <c r="AR22" i="1"/>
  <c r="AR21" i="1" s="1"/>
  <c r="AR20" i="1" s="1"/>
  <c r="AR19" i="1" s="1"/>
  <c r="AO22" i="1"/>
  <c r="AO21" i="1" s="1"/>
  <c r="AO20" i="1" s="1"/>
  <c r="AO19" i="1" s="1"/>
  <c r="AK43" i="1"/>
  <c r="AK42" i="1" s="1"/>
  <c r="AK41" i="1" s="1"/>
  <c r="AK40" i="1" s="1"/>
  <c r="AH43" i="1"/>
  <c r="AH42" i="1" s="1"/>
  <c r="AH41" i="1" s="1"/>
  <c r="AH40" i="1" s="1"/>
  <c r="AK39" i="1"/>
  <c r="AK38" i="1" s="1"/>
  <c r="AH39" i="1"/>
  <c r="AH38" i="1" s="1"/>
  <c r="AK37" i="1"/>
  <c r="AK36" i="1" s="1"/>
  <c r="AH37" i="1"/>
  <c r="AH36" i="1" s="1"/>
  <c r="AK34" i="1"/>
  <c r="AK33" i="1" s="1"/>
  <c r="AK32" i="1" s="1"/>
  <c r="AH34" i="1"/>
  <c r="AH33" i="1" s="1"/>
  <c r="AH32" i="1" s="1"/>
  <c r="AK30" i="1"/>
  <c r="AK29" i="1" s="1"/>
  <c r="AH30" i="1"/>
  <c r="AH29" i="1" s="1"/>
  <c r="AK28" i="1"/>
  <c r="AK27" i="1" s="1"/>
  <c r="AH28" i="1"/>
  <c r="AH27" i="1" s="1"/>
  <c r="AK26" i="1"/>
  <c r="AK25" i="1" s="1"/>
  <c r="AH26" i="1"/>
  <c r="AH25" i="1" s="1"/>
  <c r="AK22" i="1"/>
  <c r="AK21" i="1" s="1"/>
  <c r="AK20" i="1" s="1"/>
  <c r="AK19" i="1" s="1"/>
  <c r="AH22" i="1"/>
  <c r="AH21" i="1" s="1"/>
  <c r="AH20" i="1" s="1"/>
  <c r="AH19" i="1" s="1"/>
  <c r="AD43" i="1"/>
  <c r="AD42" i="1" s="1"/>
  <c r="AD41" i="1" s="1"/>
  <c r="AD40" i="1" s="1"/>
  <c r="AA43" i="1"/>
  <c r="AA42" i="1" s="1"/>
  <c r="AA41" i="1" s="1"/>
  <c r="AA40" i="1" s="1"/>
  <c r="AD39" i="1"/>
  <c r="AD38" i="1" s="1"/>
  <c r="AA39" i="1"/>
  <c r="AA38" i="1" s="1"/>
  <c r="AD37" i="1"/>
  <c r="AD36" i="1" s="1"/>
  <c r="AA37" i="1"/>
  <c r="AA36" i="1" s="1"/>
  <c r="AD34" i="1"/>
  <c r="AD33" i="1" s="1"/>
  <c r="AD32" i="1" s="1"/>
  <c r="AA34" i="1"/>
  <c r="AA33" i="1" s="1"/>
  <c r="AA32" i="1" s="1"/>
  <c r="AD30" i="1"/>
  <c r="AD29" i="1" s="1"/>
  <c r="AA30" i="1"/>
  <c r="AA29" i="1" s="1"/>
  <c r="AD28" i="1"/>
  <c r="AD27" i="1" s="1"/>
  <c r="AA28" i="1"/>
  <c r="AA27" i="1" s="1"/>
  <c r="AD26" i="1"/>
  <c r="AD25" i="1" s="1"/>
  <c r="AA26" i="1"/>
  <c r="AA25" i="1" s="1"/>
  <c r="AD22" i="1"/>
  <c r="AD21" i="1" s="1"/>
  <c r="AD20" i="1" s="1"/>
  <c r="AD19" i="1" s="1"/>
  <c r="AA22" i="1"/>
  <c r="AA21" i="1" s="1"/>
  <c r="AA20" i="1" s="1"/>
  <c r="AA19" i="1" s="1"/>
  <c r="L46" i="1" l="1"/>
  <c r="L45" i="1" s="1"/>
  <c r="L44" i="1" s="1"/>
  <c r="T49" i="1"/>
  <c r="T46" i="1" s="1"/>
  <c r="T45" i="1" s="1"/>
  <c r="AV50" i="1"/>
  <c r="P49" i="1"/>
  <c r="AY50" i="1"/>
  <c r="AY49" i="1" s="1"/>
  <c r="M15" i="1"/>
  <c r="M14" i="1" s="1"/>
  <c r="M10" i="1" s="1"/>
  <c r="M47" i="1"/>
  <c r="AV48" i="1"/>
  <c r="AV47" i="1" s="1"/>
  <c r="P47" i="1"/>
  <c r="AY48" i="1"/>
  <c r="K10" i="1"/>
  <c r="K9" i="1" s="1"/>
  <c r="K8" i="1" s="1"/>
  <c r="O10" i="1"/>
  <c r="O9" i="1" s="1"/>
  <c r="O8" i="1" s="1"/>
  <c r="L10" i="1"/>
  <c r="L9" i="1" s="1"/>
  <c r="L8" i="1" s="1"/>
  <c r="N10" i="1"/>
  <c r="N9" i="1" s="1"/>
  <c r="N8" i="1" s="1"/>
  <c r="Z35" i="1"/>
  <c r="Q24" i="1"/>
  <c r="Q23" i="1" s="1"/>
  <c r="K24" i="1"/>
  <c r="K23" i="1" s="1"/>
  <c r="K18" i="1" s="1"/>
  <c r="W288" i="1"/>
  <c r="W287" i="1" s="1"/>
  <c r="M153" i="1"/>
  <c r="M152" i="1" s="1"/>
  <c r="M151" i="1" s="1"/>
  <c r="P58" i="1"/>
  <c r="P57" i="1" s="1"/>
  <c r="P153" i="1"/>
  <c r="P152" i="1" s="1"/>
  <c r="P151" i="1" s="1"/>
  <c r="AT278" i="1"/>
  <c r="AU278" i="1"/>
  <c r="AW278" i="1"/>
  <c r="W65" i="1"/>
  <c r="AX247" i="1"/>
  <c r="AX246" i="1" s="1"/>
  <c r="AX278" i="1"/>
  <c r="AT294" i="1"/>
  <c r="AT293" i="1" s="1"/>
  <c r="AU294" i="1"/>
  <c r="AU293" i="1" s="1"/>
  <c r="AW294" i="1"/>
  <c r="AW293" i="1" s="1"/>
  <c r="AX294" i="1"/>
  <c r="AX293" i="1" s="1"/>
  <c r="AT311" i="1"/>
  <c r="AU311" i="1"/>
  <c r="AU304" i="1" s="1"/>
  <c r="AU225" i="1"/>
  <c r="AU224" i="1" s="1"/>
  <c r="AW225" i="1"/>
  <c r="AW224" i="1" s="1"/>
  <c r="AX311" i="1"/>
  <c r="AX304" i="1" s="1"/>
  <c r="AX225" i="1"/>
  <c r="AX224" i="1" s="1"/>
  <c r="AT267" i="1"/>
  <c r="AW267" i="1"/>
  <c r="AW266" i="1" s="1"/>
  <c r="AW261" i="1" s="1"/>
  <c r="AX238" i="1"/>
  <c r="AX237" i="1" s="1"/>
  <c r="AX236" i="1" s="1"/>
  <c r="AW238" i="1"/>
  <c r="AW237" i="1" s="1"/>
  <c r="AW236" i="1" s="1"/>
  <c r="AH225" i="1"/>
  <c r="AH224" i="1" s="1"/>
  <c r="T207" i="1"/>
  <c r="AA225" i="1"/>
  <c r="AA224" i="1" s="1"/>
  <c r="AT247" i="1"/>
  <c r="AT246" i="1" s="1"/>
  <c r="AU270" i="1"/>
  <c r="AU267" i="1" s="1"/>
  <c r="AW191" i="1"/>
  <c r="AU247" i="1"/>
  <c r="AU246" i="1" s="1"/>
  <c r="AW247" i="1"/>
  <c r="AW246" i="1" s="1"/>
  <c r="AX267" i="1"/>
  <c r="AT238" i="1"/>
  <c r="AT237" i="1" s="1"/>
  <c r="AT236" i="1" s="1"/>
  <c r="AU238" i="1"/>
  <c r="AU237" i="1" s="1"/>
  <c r="AU236" i="1" s="1"/>
  <c r="AA207" i="1"/>
  <c r="AK225" i="1"/>
  <c r="AK224" i="1" s="1"/>
  <c r="W167" i="1"/>
  <c r="W166" i="1" s="1"/>
  <c r="W165" i="1" s="1"/>
  <c r="AK167" i="1"/>
  <c r="AK166" i="1" s="1"/>
  <c r="AK165" i="1" s="1"/>
  <c r="AT225" i="1"/>
  <c r="AT224" i="1" s="1"/>
  <c r="W207" i="1"/>
  <c r="AD225" i="1"/>
  <c r="AD224" i="1" s="1"/>
  <c r="AR207" i="1"/>
  <c r="AX191" i="1"/>
  <c r="AT207" i="1"/>
  <c r="AU207" i="1"/>
  <c r="AW207" i="1"/>
  <c r="W225" i="1"/>
  <c r="W224" i="1" s="1"/>
  <c r="AO225" i="1"/>
  <c r="AO224" i="1" s="1"/>
  <c r="AU202" i="1"/>
  <c r="AR225" i="1"/>
  <c r="AR224" i="1" s="1"/>
  <c r="AW202" i="1"/>
  <c r="AT202" i="1"/>
  <c r="AX202" i="1"/>
  <c r="AX207" i="1"/>
  <c r="AD207" i="1"/>
  <c r="AH207" i="1"/>
  <c r="AK207" i="1"/>
  <c r="T225" i="1"/>
  <c r="T224" i="1" s="1"/>
  <c r="AO207" i="1"/>
  <c r="AT191" i="1"/>
  <c r="AU191" i="1"/>
  <c r="AU167" i="1"/>
  <c r="AU166" i="1" s="1"/>
  <c r="AU165" i="1" s="1"/>
  <c r="AW167" i="1"/>
  <c r="AW166" i="1" s="1"/>
  <c r="AW165" i="1" s="1"/>
  <c r="AD167" i="1"/>
  <c r="AD166" i="1" s="1"/>
  <c r="AD165" i="1" s="1"/>
  <c r="T167" i="1"/>
  <c r="T166" i="1" s="1"/>
  <c r="T165" i="1" s="1"/>
  <c r="AH167" i="1"/>
  <c r="AH166" i="1" s="1"/>
  <c r="AH165" i="1" s="1"/>
  <c r="AT167" i="1"/>
  <c r="AT166" i="1" s="1"/>
  <c r="AT165" i="1" s="1"/>
  <c r="AO167" i="1"/>
  <c r="AO166" i="1" s="1"/>
  <c r="AO165" i="1" s="1"/>
  <c r="AR167" i="1"/>
  <c r="AR166" i="1" s="1"/>
  <c r="AR165" i="1" s="1"/>
  <c r="AX167" i="1"/>
  <c r="AX166" i="1" s="1"/>
  <c r="AX165" i="1" s="1"/>
  <c r="AA167" i="1"/>
  <c r="AA166" i="1" s="1"/>
  <c r="AA165" i="1" s="1"/>
  <c r="AA138" i="1"/>
  <c r="AA129" i="1" s="1"/>
  <c r="AA128" i="1" s="1"/>
  <c r="AD138" i="1"/>
  <c r="AD129" i="1" s="1"/>
  <c r="AD128" i="1" s="1"/>
  <c r="AU138" i="1"/>
  <c r="AU129" i="1" s="1"/>
  <c r="AU128" i="1" s="1"/>
  <c r="AX138" i="1"/>
  <c r="AX129" i="1" s="1"/>
  <c r="AX128" i="1" s="1"/>
  <c r="AR138" i="1"/>
  <c r="AR129" i="1" s="1"/>
  <c r="AR128" i="1" s="1"/>
  <c r="AT138" i="1"/>
  <c r="AT129" i="1" s="1"/>
  <c r="AT128" i="1" s="1"/>
  <c r="T138" i="1"/>
  <c r="T129" i="1" s="1"/>
  <c r="T128" i="1" s="1"/>
  <c r="AW138" i="1"/>
  <c r="AW129" i="1" s="1"/>
  <c r="AW128" i="1" s="1"/>
  <c r="AO138" i="1"/>
  <c r="AO129" i="1" s="1"/>
  <c r="AO128" i="1" s="1"/>
  <c r="W138" i="1"/>
  <c r="W129" i="1" s="1"/>
  <c r="W128" i="1" s="1"/>
  <c r="AH138" i="1"/>
  <c r="AH129" i="1" s="1"/>
  <c r="AH128" i="1" s="1"/>
  <c r="AK138" i="1"/>
  <c r="AK129" i="1" s="1"/>
  <c r="AK128" i="1" s="1"/>
  <c r="AV296" i="1"/>
  <c r="AV295" i="1" s="1"/>
  <c r="AV310" i="1"/>
  <c r="AV309" i="1" s="1"/>
  <c r="AV308" i="1" s="1"/>
  <c r="AT98" i="1"/>
  <c r="AR98" i="1"/>
  <c r="W98" i="1"/>
  <c r="AD114" i="1"/>
  <c r="AD110" i="1" s="1"/>
  <c r="AO98" i="1"/>
  <c r="AX98" i="1"/>
  <c r="AD98" i="1"/>
  <c r="AK114" i="1"/>
  <c r="AK110" i="1" s="1"/>
  <c r="AX114" i="1"/>
  <c r="AX110" i="1" s="1"/>
  <c r="AA114" i="1"/>
  <c r="AA110" i="1" s="1"/>
  <c r="T114" i="1"/>
  <c r="T110" i="1" s="1"/>
  <c r="AU98" i="1"/>
  <c r="W114" i="1"/>
  <c r="W110" i="1" s="1"/>
  <c r="AR114" i="1"/>
  <c r="AR110" i="1" s="1"/>
  <c r="AT114" i="1"/>
  <c r="AT110" i="1" s="1"/>
  <c r="AU114" i="1"/>
  <c r="AU110" i="1" s="1"/>
  <c r="AA98" i="1"/>
  <c r="AH114" i="1"/>
  <c r="AH110" i="1" s="1"/>
  <c r="AO114" i="1"/>
  <c r="AO110" i="1" s="1"/>
  <c r="AW114" i="1"/>
  <c r="AW110" i="1" s="1"/>
  <c r="AA72" i="1"/>
  <c r="AA71" i="1" s="1"/>
  <c r="AA70" i="1" s="1"/>
  <c r="AH98" i="1"/>
  <c r="AK98" i="1"/>
  <c r="AO72" i="1"/>
  <c r="AO71" i="1" s="1"/>
  <c r="AO70" i="1" s="1"/>
  <c r="AR82" i="1"/>
  <c r="AR81" i="1" s="1"/>
  <c r="AR80" i="1" s="1"/>
  <c r="T98" i="1"/>
  <c r="AR35" i="1"/>
  <c r="AR31" i="1" s="1"/>
  <c r="AW72" i="1"/>
  <c r="AW71" i="1" s="1"/>
  <c r="AW70" i="1" s="1"/>
  <c r="AD82" i="1"/>
  <c r="AD81" i="1" s="1"/>
  <c r="AD80" i="1" s="1"/>
  <c r="AX82" i="1"/>
  <c r="AX81" i="1" s="1"/>
  <c r="AX80" i="1" s="1"/>
  <c r="U35" i="1"/>
  <c r="AD72" i="1"/>
  <c r="AD71" i="1" s="1"/>
  <c r="AD70" i="1" s="1"/>
  <c r="AX72" i="1"/>
  <c r="AX71" i="1" s="1"/>
  <c r="AX70" i="1" s="1"/>
  <c r="AY30" i="1"/>
  <c r="AY29" i="1" s="1"/>
  <c r="P21" i="1"/>
  <c r="P20" i="1" s="1"/>
  <c r="P19" i="1" s="1"/>
  <c r="AO82" i="1"/>
  <c r="AO81" i="1" s="1"/>
  <c r="AO80" i="1" s="1"/>
  <c r="AY303" i="1"/>
  <c r="AY302" i="1" s="1"/>
  <c r="AY301" i="1" s="1"/>
  <c r="T82" i="1"/>
  <c r="T81" i="1" s="1"/>
  <c r="T80" i="1" s="1"/>
  <c r="W82" i="1"/>
  <c r="W81" i="1" s="1"/>
  <c r="W80" i="1" s="1"/>
  <c r="AW82" i="1"/>
  <c r="AW81" i="1" s="1"/>
  <c r="AW80" i="1" s="1"/>
  <c r="M25" i="1"/>
  <c r="M27" i="1"/>
  <c r="AU82" i="1"/>
  <c r="AU81" i="1" s="1"/>
  <c r="AU80" i="1" s="1"/>
  <c r="AT82" i="1"/>
  <c r="AT81" i="1" s="1"/>
  <c r="AU72" i="1"/>
  <c r="AU71" i="1" s="1"/>
  <c r="AU70" i="1" s="1"/>
  <c r="AA82" i="1"/>
  <c r="AA81" i="1" s="1"/>
  <c r="AA80" i="1" s="1"/>
  <c r="AY240" i="1"/>
  <c r="AY239" i="1" s="1"/>
  <c r="AH82" i="1"/>
  <c r="AH81" i="1" s="1"/>
  <c r="AH80" i="1" s="1"/>
  <c r="AT89" i="1"/>
  <c r="AT88" i="1" s="1"/>
  <c r="AT87" i="1" s="1"/>
  <c r="AK82" i="1"/>
  <c r="AK81" i="1" s="1"/>
  <c r="AK80" i="1" s="1"/>
  <c r="AD35" i="1"/>
  <c r="AD31" i="1" s="1"/>
  <c r="AT72" i="1"/>
  <c r="AT71" i="1" s="1"/>
  <c r="AT70" i="1" s="1"/>
  <c r="AY317" i="1"/>
  <c r="T72" i="1"/>
  <c r="T71" i="1" s="1"/>
  <c r="T70" i="1" s="1"/>
  <c r="S35" i="1"/>
  <c r="AV204" i="1"/>
  <c r="AV203" i="1" s="1"/>
  <c r="AH72" i="1"/>
  <c r="AH71" i="1" s="1"/>
  <c r="AH70" i="1" s="1"/>
  <c r="AW35" i="1"/>
  <c r="AW31" i="1" s="1"/>
  <c r="AO53" i="1"/>
  <c r="AO52" i="1" s="1"/>
  <c r="AK72" i="1"/>
  <c r="AK71" i="1" s="1"/>
  <c r="AK70" i="1" s="1"/>
  <c r="AR72" i="1"/>
  <c r="AR71" i="1" s="1"/>
  <c r="AR70" i="1" s="1"/>
  <c r="AG35" i="1"/>
  <c r="AG31" i="1" s="1"/>
  <c r="AF35" i="1"/>
  <c r="AF31" i="1" s="1"/>
  <c r="W72" i="1"/>
  <c r="W71" i="1" s="1"/>
  <c r="W70" i="1" s="1"/>
  <c r="AC35" i="1"/>
  <c r="AC31" i="1" s="1"/>
  <c r="AB35" i="1"/>
  <c r="AB31" i="1" s="1"/>
  <c r="X64" i="1"/>
  <c r="X63" i="1" s="1"/>
  <c r="X62" i="1" s="1"/>
  <c r="X61" i="1" s="1"/>
  <c r="X60" i="1" s="1"/>
  <c r="T63" i="1"/>
  <c r="T62" i="1" s="1"/>
  <c r="T61" i="1" s="1"/>
  <c r="T60" i="1" s="1"/>
  <c r="K53" i="1"/>
  <c r="K52" i="1" s="1"/>
  <c r="K51" i="1" s="1"/>
  <c r="M29" i="1"/>
  <c r="AF46" i="1"/>
  <c r="AF45" i="1" s="1"/>
  <c r="AF44" i="1" s="1"/>
  <c r="AL64" i="1"/>
  <c r="AL63" i="1" s="1"/>
  <c r="AL62" i="1" s="1"/>
  <c r="AL61" i="1" s="1"/>
  <c r="AL60" i="1" s="1"/>
  <c r="AH63" i="1"/>
  <c r="AH62" i="1" s="1"/>
  <c r="AH61" i="1" s="1"/>
  <c r="AH60" i="1" s="1"/>
  <c r="T53" i="1"/>
  <c r="T52" i="1" s="1"/>
  <c r="AK46" i="1"/>
  <c r="AK45" i="1" s="1"/>
  <c r="AW53" i="1"/>
  <c r="AW52" i="1" s="1"/>
  <c r="AS64" i="1"/>
  <c r="AS63" i="1" s="1"/>
  <c r="AS62" i="1" s="1"/>
  <c r="AS61" i="1" s="1"/>
  <c r="AS60" i="1" s="1"/>
  <c r="AV64" i="1"/>
  <c r="AV63" i="1" s="1"/>
  <c r="AV62" i="1" s="1"/>
  <c r="AV61" i="1" s="1"/>
  <c r="AV60" i="1" s="1"/>
  <c r="AT63" i="1"/>
  <c r="AT62" i="1" s="1"/>
  <c r="AT61" i="1" s="1"/>
  <c r="AT60" i="1" s="1"/>
  <c r="AY64" i="1"/>
  <c r="AY63" i="1" s="1"/>
  <c r="AY62" i="1" s="1"/>
  <c r="AY61" i="1" s="1"/>
  <c r="AY60" i="1" s="1"/>
  <c r="AW63" i="1"/>
  <c r="AW62" i="1" s="1"/>
  <c r="AW61" i="1" s="1"/>
  <c r="AW60" i="1" s="1"/>
  <c r="O46" i="1"/>
  <c r="O45" i="1" s="1"/>
  <c r="O44" i="1" s="1"/>
  <c r="AK35" i="1"/>
  <c r="AK31" i="1" s="1"/>
  <c r="N46" i="1"/>
  <c r="N45" i="1" s="1"/>
  <c r="N44" i="1" s="1"/>
  <c r="Q56" i="1"/>
  <c r="AE64" i="1"/>
  <c r="AE63" i="1" s="1"/>
  <c r="AE62" i="1" s="1"/>
  <c r="AE61" i="1" s="1"/>
  <c r="AE60" i="1" s="1"/>
  <c r="Q59" i="1"/>
  <c r="Q58" i="1" s="1"/>
  <c r="Q57" i="1" s="1"/>
  <c r="AY235" i="1"/>
  <c r="AY234" i="1" s="1"/>
  <c r="AY233" i="1" s="1"/>
  <c r="AW311" i="1"/>
  <c r="AX35" i="1"/>
  <c r="AX31" i="1" s="1"/>
  <c r="P55" i="1"/>
  <c r="P54" i="1" s="1"/>
  <c r="N35" i="1"/>
  <c r="N31" i="1" s="1"/>
  <c r="N18" i="1" s="1"/>
  <c r="U53" i="1"/>
  <c r="U52" i="1" s="1"/>
  <c r="AC53" i="1"/>
  <c r="AC52" i="1" s="1"/>
  <c r="W266" i="1"/>
  <c r="W261" i="1" s="1"/>
  <c r="AM35" i="1"/>
  <c r="AM31" i="1" s="1"/>
  <c r="AY53" i="1"/>
  <c r="AY52" i="1" s="1"/>
  <c r="AX53" i="1"/>
  <c r="AX52" i="1" s="1"/>
  <c r="AD53" i="1"/>
  <c r="AD52" i="1" s="1"/>
  <c r="AP53" i="1"/>
  <c r="AP52" i="1" s="1"/>
  <c r="AG53" i="1"/>
  <c r="AG52" i="1" s="1"/>
  <c r="AU53" i="1"/>
  <c r="AU52" i="1" s="1"/>
  <c r="AA53" i="1"/>
  <c r="AA52" i="1" s="1"/>
  <c r="AT53" i="1"/>
  <c r="AT52" i="1" s="1"/>
  <c r="Z53" i="1"/>
  <c r="Z52" i="1" s="1"/>
  <c r="AB53" i="1"/>
  <c r="AB52" i="1" s="1"/>
  <c r="Y53" i="1"/>
  <c r="Y52" i="1" s="1"/>
  <c r="V53" i="1"/>
  <c r="V52" i="1" s="1"/>
  <c r="AR53" i="1"/>
  <c r="AR52" i="1" s="1"/>
  <c r="R53" i="1"/>
  <c r="R52" i="1" s="1"/>
  <c r="AQ53" i="1"/>
  <c r="AQ52" i="1" s="1"/>
  <c r="W53" i="1"/>
  <c r="W52" i="1" s="1"/>
  <c r="M53" i="1"/>
  <c r="AN53" i="1"/>
  <c r="AN52" i="1" s="1"/>
  <c r="AM53" i="1"/>
  <c r="AM52" i="1" s="1"/>
  <c r="S53" i="1"/>
  <c r="S52" i="1" s="1"/>
  <c r="O53" i="1"/>
  <c r="O52" i="1" s="1"/>
  <c r="O51" i="1" s="1"/>
  <c r="AI53" i="1"/>
  <c r="AI52" i="1" s="1"/>
  <c r="N53" i="1"/>
  <c r="N52" i="1" s="1"/>
  <c r="N51" i="1" s="1"/>
  <c r="AH53" i="1"/>
  <c r="AH52" i="1" s="1"/>
  <c r="AK53" i="1"/>
  <c r="AK52" i="1" s="1"/>
  <c r="AJ53" i="1"/>
  <c r="AJ52" i="1" s="1"/>
  <c r="L53" i="1"/>
  <c r="L52" i="1" s="1"/>
  <c r="L51" i="1" s="1"/>
  <c r="AF53" i="1"/>
  <c r="AF52" i="1" s="1"/>
  <c r="AO35" i="1"/>
  <c r="AO31" i="1" s="1"/>
  <c r="AI35" i="1"/>
  <c r="AI31" i="1" s="1"/>
  <c r="AQ266" i="1"/>
  <c r="AQ261" i="1" s="1"/>
  <c r="AR266" i="1"/>
  <c r="AR261" i="1" s="1"/>
  <c r="AN46" i="1"/>
  <c r="AN45" i="1" s="1"/>
  <c r="AN44" i="1" s="1"/>
  <c r="AS266" i="1"/>
  <c r="AS261" i="1" s="1"/>
  <c r="P36" i="1"/>
  <c r="P35" i="1" s="1"/>
  <c r="AQ35" i="1"/>
  <c r="AQ31" i="1" s="1"/>
  <c r="AP35" i="1"/>
  <c r="AP31" i="1" s="1"/>
  <c r="P46" i="1"/>
  <c r="P45" i="1" s="1"/>
  <c r="AJ35" i="1"/>
  <c r="AJ31" i="1" s="1"/>
  <c r="AH35" i="1"/>
  <c r="AH31" i="1" s="1"/>
  <c r="AV265" i="1"/>
  <c r="AV264" i="1" s="1"/>
  <c r="AV263" i="1" s="1"/>
  <c r="AV262" i="1" s="1"/>
  <c r="AJ46" i="1"/>
  <c r="AJ45" i="1" s="1"/>
  <c r="AJ44" i="1" s="1"/>
  <c r="AI46" i="1"/>
  <c r="AI45" i="1" s="1"/>
  <c r="AI44" i="1" s="1"/>
  <c r="AU35" i="1"/>
  <c r="AU31" i="1" s="1"/>
  <c r="P33" i="1"/>
  <c r="P32" i="1" s="1"/>
  <c r="AG46" i="1"/>
  <c r="AG45" i="1" s="1"/>
  <c r="AG44" i="1" s="1"/>
  <c r="AV26" i="1"/>
  <c r="AV39" i="1"/>
  <c r="AV38" i="1" s="1"/>
  <c r="Y35" i="1"/>
  <c r="Y31" i="1" s="1"/>
  <c r="V35" i="1"/>
  <c r="AY26" i="1"/>
  <c r="AY25" i="1" s="1"/>
  <c r="W46" i="1"/>
  <c r="W45" i="1" s="1"/>
  <c r="AW29" i="1"/>
  <c r="AW24" i="1" s="1"/>
  <c r="AW23" i="1" s="1"/>
  <c r="Q39" i="1"/>
  <c r="Q38" i="1" s="1"/>
  <c r="Q35" i="1" s="1"/>
  <c r="Q31" i="1" s="1"/>
  <c r="AN35" i="1"/>
  <c r="AN31" i="1" s="1"/>
  <c r="AV28" i="1"/>
  <c r="AV27" i="1" s="1"/>
  <c r="AV43" i="1"/>
  <c r="AV42" i="1" s="1"/>
  <c r="AV41" i="1" s="1"/>
  <c r="AV40" i="1" s="1"/>
  <c r="R35" i="1"/>
  <c r="O35" i="1"/>
  <c r="O31" i="1" s="1"/>
  <c r="O18" i="1" s="1"/>
  <c r="AA35" i="1"/>
  <c r="AA31" i="1" s="1"/>
  <c r="M9" i="1"/>
  <c r="M8" i="1" s="1"/>
  <c r="AO46" i="1"/>
  <c r="AO45" i="1" s="1"/>
  <c r="AO44" i="1" s="1"/>
  <c r="P9" i="1"/>
  <c r="P8" i="1" s="1"/>
  <c r="AR46" i="1"/>
  <c r="AR45" i="1" s="1"/>
  <c r="AR44" i="1" s="1"/>
  <c r="AH46" i="1"/>
  <c r="AH45" i="1" s="1"/>
  <c r="AT25" i="1"/>
  <c r="AT27" i="1"/>
  <c r="Y266" i="1"/>
  <c r="Y261" i="1" s="1"/>
  <c r="AT38" i="1"/>
  <c r="AT35" i="1" s="1"/>
  <c r="AT31" i="1" s="1"/>
  <c r="AY292" i="1"/>
  <c r="AY291" i="1" s="1"/>
  <c r="AY290" i="1" s="1"/>
  <c r="AY289" i="1" s="1"/>
  <c r="AY307" i="1"/>
  <c r="AY306" i="1" s="1"/>
  <c r="AY305" i="1" s="1"/>
  <c r="AQ46" i="1"/>
  <c r="AQ45" i="1" s="1"/>
  <c r="AQ44" i="1" s="1"/>
  <c r="V266" i="1"/>
  <c r="V261" i="1" s="1"/>
  <c r="AP46" i="1"/>
  <c r="AP45" i="1" s="1"/>
  <c r="AP44" i="1" s="1"/>
  <c r="V46" i="1"/>
  <c r="V45" i="1" s="1"/>
  <c r="V44" i="1" s="1"/>
  <c r="Q48" i="1"/>
  <c r="Q47" i="1" s="1"/>
  <c r="L18" i="1"/>
  <c r="L17" i="1" s="1"/>
  <c r="U46" i="1"/>
  <c r="U45" i="1" s="1"/>
  <c r="U44" i="1" s="1"/>
  <c r="Q50" i="1"/>
  <c r="Q49" i="1" s="1"/>
  <c r="Y46" i="1"/>
  <c r="Y45" i="1" s="1"/>
  <c r="Y44" i="1" s="1"/>
  <c r="AT42" i="1"/>
  <c r="AT41" i="1" s="1"/>
  <c r="AT40" i="1" s="1"/>
  <c r="AM46" i="1"/>
  <c r="AM45" i="1" s="1"/>
  <c r="AM44" i="1" s="1"/>
  <c r="S46" i="1"/>
  <c r="S45" i="1" s="1"/>
  <c r="S44" i="1" s="1"/>
  <c r="K46" i="1"/>
  <c r="K45" i="1" s="1"/>
  <c r="K44" i="1" s="1"/>
  <c r="M49" i="1"/>
  <c r="M46" i="1" s="1"/>
  <c r="M45" i="1" s="1"/>
  <c r="R46" i="1"/>
  <c r="R45" i="1" s="1"/>
  <c r="R44" i="1" s="1"/>
  <c r="Q43" i="1"/>
  <c r="Q42" i="1" s="1"/>
  <c r="Q41" i="1" s="1"/>
  <c r="Q40" i="1" s="1"/>
  <c r="AD46" i="1"/>
  <c r="AD45" i="1" s="1"/>
  <c r="AC46" i="1"/>
  <c r="AC45" i="1" s="1"/>
  <c r="AC44" i="1" s="1"/>
  <c r="AX46" i="1"/>
  <c r="AX45" i="1" s="1"/>
  <c r="AX44" i="1" s="1"/>
  <c r="AB46" i="1"/>
  <c r="AB45" i="1" s="1"/>
  <c r="AB44" i="1" s="1"/>
  <c r="AW46" i="1"/>
  <c r="AW45" i="1" s="1"/>
  <c r="AW44" i="1" s="1"/>
  <c r="AA46" i="1"/>
  <c r="AA45" i="1" s="1"/>
  <c r="Z46" i="1"/>
  <c r="Z45" i="1" s="1"/>
  <c r="Z44" i="1" s="1"/>
  <c r="AU46" i="1"/>
  <c r="AU45" i="1" s="1"/>
  <c r="AU44" i="1" s="1"/>
  <c r="AT46" i="1"/>
  <c r="AT45" i="1" s="1"/>
  <c r="AT44" i="1" s="1"/>
  <c r="AX24" i="1"/>
  <c r="AX23" i="1" s="1"/>
  <c r="AS169" i="1"/>
  <c r="AS168" i="1" s="1"/>
  <c r="X223" i="1"/>
  <c r="X222" i="1" s="1"/>
  <c r="X219" i="1" s="1"/>
  <c r="AY265" i="1"/>
  <c r="AY264" i="1" s="1"/>
  <c r="AY263" i="1" s="1"/>
  <c r="AY262" i="1" s="1"/>
  <c r="AV307" i="1"/>
  <c r="AV37" i="1"/>
  <c r="AV36" i="1" s="1"/>
  <c r="Q16" i="1"/>
  <c r="Q15" i="1" s="1"/>
  <c r="Q14" i="1" s="1"/>
  <c r="AY250" i="1"/>
  <c r="AY249" i="1" s="1"/>
  <c r="AY248" i="1" s="1"/>
  <c r="AY296" i="1"/>
  <c r="AY295" i="1" s="1"/>
  <c r="AY310" i="1"/>
  <c r="AY309" i="1" s="1"/>
  <c r="AY308" i="1" s="1"/>
  <c r="AC266" i="1"/>
  <c r="AC261" i="1" s="1"/>
  <c r="AG266" i="1"/>
  <c r="AG261" i="1" s="1"/>
  <c r="AV253" i="1"/>
  <c r="AV252" i="1" s="1"/>
  <c r="AV251" i="1" s="1"/>
  <c r="AH266" i="1"/>
  <c r="AH261" i="1" s="1"/>
  <c r="AM266" i="1"/>
  <c r="AM261" i="1" s="1"/>
  <c r="AT306" i="1"/>
  <c r="AT305" i="1" s="1"/>
  <c r="AY39" i="1"/>
  <c r="AY38" i="1" s="1"/>
  <c r="AI266" i="1"/>
  <c r="AI261" i="1" s="1"/>
  <c r="AY34" i="1"/>
  <c r="AY33" i="1" s="1"/>
  <c r="AY32" i="1" s="1"/>
  <c r="AV298" i="1"/>
  <c r="AV297" i="1" s="1"/>
  <c r="AV313" i="1"/>
  <c r="AV312" i="1" s="1"/>
  <c r="AY245" i="1"/>
  <c r="AY244" i="1" s="1"/>
  <c r="AY243" i="1" s="1"/>
  <c r="AV282" i="1"/>
  <c r="AV281" i="1" s="1"/>
  <c r="AV280" i="1" s="1"/>
  <c r="AV279" i="1" s="1"/>
  <c r="AY298" i="1"/>
  <c r="AY297" i="1" s="1"/>
  <c r="AY313" i="1"/>
  <c r="AY312" i="1" s="1"/>
  <c r="X266" i="1"/>
  <c r="X261" i="1" s="1"/>
  <c r="AY37" i="1"/>
  <c r="AV198" i="1"/>
  <c r="AV197" i="1" s="1"/>
  <c r="AV196" i="1" s="1"/>
  <c r="AV232" i="1"/>
  <c r="AV231" i="1" s="1"/>
  <c r="AV230" i="1" s="1"/>
  <c r="AY274" i="1"/>
  <c r="AY273" i="1" s="1"/>
  <c r="AY272" i="1" s="1"/>
  <c r="AY282" i="1"/>
  <c r="AY281" i="1" s="1"/>
  <c r="AY280" i="1" s="1"/>
  <c r="AY279" i="1" s="1"/>
  <c r="AV315" i="1"/>
  <c r="AV314" i="1" s="1"/>
  <c r="AY22" i="1"/>
  <c r="AY21" i="1" s="1"/>
  <c r="AY20" i="1" s="1"/>
  <c r="AY19" i="1" s="1"/>
  <c r="U266" i="1"/>
  <c r="U261" i="1" s="1"/>
  <c r="AY300" i="1"/>
  <c r="AY299" i="1" s="1"/>
  <c r="AY315" i="1"/>
  <c r="AY314" i="1" s="1"/>
  <c r="T266" i="1"/>
  <c r="T261" i="1" s="1"/>
  <c r="AB266" i="1"/>
  <c r="AB261" i="1" s="1"/>
  <c r="AY28" i="1"/>
  <c r="AY43" i="1"/>
  <c r="AY42" i="1" s="1"/>
  <c r="AY41" i="1" s="1"/>
  <c r="AY40" i="1" s="1"/>
  <c r="Z266" i="1"/>
  <c r="Z261" i="1" s="1"/>
  <c r="AV30" i="1"/>
  <c r="AW306" i="1"/>
  <c r="AW305" i="1" s="1"/>
  <c r="AN266" i="1"/>
  <c r="AN261" i="1" s="1"/>
  <c r="AY269" i="1"/>
  <c r="AY268" i="1" s="1"/>
  <c r="AY321" i="1"/>
  <c r="AY320" i="1" s="1"/>
  <c r="AY319" i="1" s="1"/>
  <c r="AY318" i="1" s="1"/>
  <c r="AL266" i="1"/>
  <c r="AL261" i="1" s="1"/>
  <c r="AV34" i="1"/>
  <c r="AV33" i="1" s="1"/>
  <c r="AV32" i="1" s="1"/>
  <c r="AV321" i="1"/>
  <c r="AV320" i="1" s="1"/>
  <c r="AV319" i="1" s="1"/>
  <c r="AV318" i="1" s="1"/>
  <c r="AV317" i="1"/>
  <c r="AV316" i="1" s="1"/>
  <c r="AV303" i="1"/>
  <c r="AV302" i="1" s="1"/>
  <c r="AV301" i="1" s="1"/>
  <c r="AV300" i="1"/>
  <c r="AV299" i="1" s="1"/>
  <c r="AV292" i="1"/>
  <c r="AV291" i="1" s="1"/>
  <c r="AV290" i="1" s="1"/>
  <c r="AV289" i="1" s="1"/>
  <c r="AV277" i="1"/>
  <c r="AV276" i="1" s="1"/>
  <c r="AV275" i="1" s="1"/>
  <c r="AF266" i="1"/>
  <c r="AF261" i="1" s="1"/>
  <c r="AO266" i="1"/>
  <c r="AO261" i="1" s="1"/>
  <c r="S266" i="1"/>
  <c r="S261" i="1" s="1"/>
  <c r="AA266" i="1"/>
  <c r="AA261" i="1" s="1"/>
  <c r="AP266" i="1"/>
  <c r="AP261" i="1" s="1"/>
  <c r="AY286" i="1"/>
  <c r="AY285" i="1" s="1"/>
  <c r="AY284" i="1" s="1"/>
  <c r="AY283" i="1" s="1"/>
  <c r="AE266" i="1"/>
  <c r="AE261" i="1" s="1"/>
  <c r="AJ266" i="1"/>
  <c r="AJ261" i="1" s="1"/>
  <c r="AK266" i="1"/>
  <c r="AK261" i="1" s="1"/>
  <c r="AY277" i="1"/>
  <c r="AY276" i="1" s="1"/>
  <c r="AY275" i="1" s="1"/>
  <c r="AE212" i="1"/>
  <c r="AE211" i="1" s="1"/>
  <c r="AE208" i="1" s="1"/>
  <c r="AV223" i="1"/>
  <c r="AV222" i="1" s="1"/>
  <c r="AV219" i="1" s="1"/>
  <c r="AD266" i="1"/>
  <c r="AD261" i="1" s="1"/>
  <c r="AY271" i="1"/>
  <c r="AY270" i="1" s="1"/>
  <c r="AV269" i="1"/>
  <c r="AV268" i="1" s="1"/>
  <c r="AV274" i="1"/>
  <c r="AV273" i="1" s="1"/>
  <c r="AV272" i="1" s="1"/>
  <c r="AV286" i="1"/>
  <c r="AV285" i="1" s="1"/>
  <c r="AV284" i="1" s="1"/>
  <c r="AV283" i="1" s="1"/>
  <c r="AV271" i="1"/>
  <c r="AV270" i="1" s="1"/>
  <c r="R266" i="1"/>
  <c r="R261" i="1" s="1"/>
  <c r="AY171" i="1"/>
  <c r="AY170" i="1" s="1"/>
  <c r="AY178" i="1"/>
  <c r="AY177" i="1" s="1"/>
  <c r="AY176" i="1" s="1"/>
  <c r="AY175" i="1" s="1"/>
  <c r="AY189" i="1"/>
  <c r="AY188" i="1" s="1"/>
  <c r="AY187" i="1" s="1"/>
  <c r="AY186" i="1" s="1"/>
  <c r="AY195" i="1"/>
  <c r="AY194" i="1" s="1"/>
  <c r="AV240" i="1"/>
  <c r="AV239" i="1" s="1"/>
  <c r="AV245" i="1"/>
  <c r="AV244" i="1" s="1"/>
  <c r="AV243" i="1" s="1"/>
  <c r="X182" i="1"/>
  <c r="X181" i="1" s="1"/>
  <c r="X180" i="1" s="1"/>
  <c r="X179" i="1" s="1"/>
  <c r="AY193" i="1"/>
  <c r="AY192" i="1" s="1"/>
  <c r="AY198" i="1"/>
  <c r="AY197" i="1" s="1"/>
  <c r="AY196" i="1" s="1"/>
  <c r="AE218" i="1"/>
  <c r="AE217" i="1" s="1"/>
  <c r="AE216" i="1" s="1"/>
  <c r="AL212" i="1"/>
  <c r="AL211" i="1" s="1"/>
  <c r="AL208" i="1" s="1"/>
  <c r="AV174" i="1"/>
  <c r="AV173" i="1" s="1"/>
  <c r="AV172" i="1" s="1"/>
  <c r="AV182" i="1"/>
  <c r="AV181" i="1" s="1"/>
  <c r="AV180" i="1" s="1"/>
  <c r="AV179" i="1" s="1"/>
  <c r="AS174" i="1"/>
  <c r="AS173" i="1" s="1"/>
  <c r="AS172" i="1" s="1"/>
  <c r="X227" i="1"/>
  <c r="X226" i="1" s="1"/>
  <c r="X235" i="1"/>
  <c r="X234" i="1" s="1"/>
  <c r="X233" i="1" s="1"/>
  <c r="AS235" i="1"/>
  <c r="AS234" i="1" s="1"/>
  <c r="AS233" i="1" s="1"/>
  <c r="AY232" i="1"/>
  <c r="AY231" i="1" s="1"/>
  <c r="AY230" i="1" s="1"/>
  <c r="AY242" i="1"/>
  <c r="AY241" i="1" s="1"/>
  <c r="AL223" i="1"/>
  <c r="AL222" i="1" s="1"/>
  <c r="AL219" i="1" s="1"/>
  <c r="AV201" i="1"/>
  <c r="AV200" i="1" s="1"/>
  <c r="AV199" i="1" s="1"/>
  <c r="AY227" i="1"/>
  <c r="AY226" i="1" s="1"/>
  <c r="AE235" i="1"/>
  <c r="AE234" i="1" s="1"/>
  <c r="AE233" i="1" s="1"/>
  <c r="AY174" i="1"/>
  <c r="AY173" i="1" s="1"/>
  <c r="AY172" i="1" s="1"/>
  <c r="AY182" i="1"/>
  <c r="AY181" i="1" s="1"/>
  <c r="AY180" i="1" s="1"/>
  <c r="AY179" i="1" s="1"/>
  <c r="AL235" i="1"/>
  <c r="AL234" i="1" s="1"/>
  <c r="AL233" i="1" s="1"/>
  <c r="AY223" i="1"/>
  <c r="AY222" i="1" s="1"/>
  <c r="AY219" i="1" s="1"/>
  <c r="AY253" i="1"/>
  <c r="AY252" i="1" s="1"/>
  <c r="AY251" i="1" s="1"/>
  <c r="X218" i="1"/>
  <c r="X217" i="1" s="1"/>
  <c r="X216" i="1" s="1"/>
  <c r="AL227" i="1"/>
  <c r="AL226" i="1" s="1"/>
  <c r="AY201" i="1"/>
  <c r="AY200" i="1" s="1"/>
  <c r="AY199" i="1" s="1"/>
  <c r="AY206" i="1"/>
  <c r="AY205" i="1" s="1"/>
  <c r="AY218" i="1"/>
  <c r="AY217" i="1" s="1"/>
  <c r="AY216" i="1" s="1"/>
  <c r="AV250" i="1"/>
  <c r="AV249" i="1" s="1"/>
  <c r="AV248" i="1" s="1"/>
  <c r="AV260" i="1"/>
  <c r="AV259" i="1" s="1"/>
  <c r="AV258" i="1" s="1"/>
  <c r="AV254" i="1" s="1"/>
  <c r="AS178" i="1"/>
  <c r="AS177" i="1" s="1"/>
  <c r="AS176" i="1" s="1"/>
  <c r="AS175" i="1" s="1"/>
  <c r="AS212" i="1"/>
  <c r="AS211" i="1" s="1"/>
  <c r="AS208" i="1" s="1"/>
  <c r="AV195" i="1"/>
  <c r="AV194" i="1" s="1"/>
  <c r="AY204" i="1"/>
  <c r="AY203" i="1" s="1"/>
  <c r="AY212" i="1"/>
  <c r="AY211" i="1" s="1"/>
  <c r="AY208" i="1" s="1"/>
  <c r="AY260" i="1"/>
  <c r="AY259" i="1" s="1"/>
  <c r="AY258" i="1" s="1"/>
  <c r="AY254" i="1" s="1"/>
  <c r="X174" i="1"/>
  <c r="X173" i="1" s="1"/>
  <c r="X172" i="1" s="1"/>
  <c r="AV178" i="1"/>
  <c r="AV177" i="1" s="1"/>
  <c r="AV176" i="1" s="1"/>
  <c r="AV175" i="1" s="1"/>
  <c r="AY229" i="1"/>
  <c r="AY228" i="1" s="1"/>
  <c r="X229" i="1"/>
  <c r="X228" i="1" s="1"/>
  <c r="AL229" i="1"/>
  <c r="AL228" i="1" s="1"/>
  <c r="AV242" i="1"/>
  <c r="AV241" i="1" s="1"/>
  <c r="AV235" i="1"/>
  <c r="AV234" i="1" s="1"/>
  <c r="AV233" i="1" s="1"/>
  <c r="AV229" i="1"/>
  <c r="AV228" i="1" s="1"/>
  <c r="AV227" i="1"/>
  <c r="AV226" i="1" s="1"/>
  <c r="AV218" i="1"/>
  <c r="AV217" i="1" s="1"/>
  <c r="AV216" i="1" s="1"/>
  <c r="AV212" i="1"/>
  <c r="AV211" i="1" s="1"/>
  <c r="AV208" i="1" s="1"/>
  <c r="AV206" i="1"/>
  <c r="AV205" i="1" s="1"/>
  <c r="AV193" i="1"/>
  <c r="AV192" i="1" s="1"/>
  <c r="AV189" i="1"/>
  <c r="AV188" i="1" s="1"/>
  <c r="AV187" i="1" s="1"/>
  <c r="AV186" i="1" s="1"/>
  <c r="AS218" i="1"/>
  <c r="AS217" i="1" s="1"/>
  <c r="AS216" i="1" s="1"/>
  <c r="AS223" i="1"/>
  <c r="AS222" i="1" s="1"/>
  <c r="AS219" i="1" s="1"/>
  <c r="AS227" i="1"/>
  <c r="AS226" i="1" s="1"/>
  <c r="AS229" i="1"/>
  <c r="AS228" i="1" s="1"/>
  <c r="AS232" i="1"/>
  <c r="AS231" i="1" s="1"/>
  <c r="AS230" i="1" s="1"/>
  <c r="AL218" i="1"/>
  <c r="AL217" i="1" s="1"/>
  <c r="AL216" i="1" s="1"/>
  <c r="AL232" i="1"/>
  <c r="AL231" i="1" s="1"/>
  <c r="AL230" i="1" s="1"/>
  <c r="AE223" i="1"/>
  <c r="AE222" i="1" s="1"/>
  <c r="AE219" i="1" s="1"/>
  <c r="AE227" i="1"/>
  <c r="AE226" i="1" s="1"/>
  <c r="AE229" i="1"/>
  <c r="AE228" i="1" s="1"/>
  <c r="AE232" i="1"/>
  <c r="AE231" i="1" s="1"/>
  <c r="AE230" i="1" s="1"/>
  <c r="X171" i="1"/>
  <c r="X170" i="1" s="1"/>
  <c r="AE169" i="1"/>
  <c r="AE168" i="1" s="1"/>
  <c r="AL169" i="1"/>
  <c r="AL168" i="1" s="1"/>
  <c r="AY169" i="1"/>
  <c r="AY168" i="1" s="1"/>
  <c r="X212" i="1"/>
  <c r="X211" i="1" s="1"/>
  <c r="X208" i="1" s="1"/>
  <c r="AV169" i="1"/>
  <c r="AV168" i="1" s="1"/>
  <c r="X178" i="1"/>
  <c r="X177" i="1" s="1"/>
  <c r="X176" i="1" s="1"/>
  <c r="X175" i="1" s="1"/>
  <c r="AE182" i="1"/>
  <c r="AE181" i="1" s="1"/>
  <c r="AE180" i="1" s="1"/>
  <c r="AE179" i="1" s="1"/>
  <c r="AS182" i="1"/>
  <c r="AS181" i="1" s="1"/>
  <c r="AS180" i="1" s="1"/>
  <c r="AS179" i="1" s="1"/>
  <c r="X232" i="1"/>
  <c r="X231" i="1" s="1"/>
  <c r="X230" i="1" s="1"/>
  <c r="AL171" i="1"/>
  <c r="AL170" i="1" s="1"/>
  <c r="X169" i="1"/>
  <c r="X168" i="1" s="1"/>
  <c r="AL182" i="1"/>
  <c r="AL181" i="1" s="1"/>
  <c r="AL180" i="1" s="1"/>
  <c r="AL179" i="1" s="1"/>
  <c r="AV171" i="1"/>
  <c r="AV170" i="1" s="1"/>
  <c r="AS171" i="1"/>
  <c r="AS170" i="1" s="1"/>
  <c r="AL174" i="1"/>
  <c r="AL173" i="1" s="1"/>
  <c r="AL172" i="1" s="1"/>
  <c r="AL178" i="1"/>
  <c r="AL177" i="1" s="1"/>
  <c r="AL176" i="1" s="1"/>
  <c r="AL175" i="1" s="1"/>
  <c r="AE171" i="1"/>
  <c r="AE170" i="1" s="1"/>
  <c r="AE174" i="1"/>
  <c r="AE173" i="1" s="1"/>
  <c r="AE172" i="1" s="1"/>
  <c r="AE178" i="1"/>
  <c r="AE177" i="1" s="1"/>
  <c r="AE176" i="1" s="1"/>
  <c r="AE175" i="1" s="1"/>
  <c r="Q164" i="1"/>
  <c r="Q163" i="1" s="1"/>
  <c r="Q162" i="1" s="1"/>
  <c r="Q161" i="1" s="1"/>
  <c r="Q153" i="1" s="1"/>
  <c r="Q152" i="1" s="1"/>
  <c r="Q151" i="1" s="1"/>
  <c r="X164" i="1"/>
  <c r="X163" i="1" s="1"/>
  <c r="X162" i="1" s="1"/>
  <c r="X161" i="1" s="1"/>
  <c r="X153" i="1" s="1"/>
  <c r="AE164" i="1"/>
  <c r="AE163" i="1" s="1"/>
  <c r="AE162" i="1" s="1"/>
  <c r="AE161" i="1" s="1"/>
  <c r="AE153" i="1" s="1"/>
  <c r="AS164" i="1"/>
  <c r="AS163" i="1" s="1"/>
  <c r="AS162" i="1" s="1"/>
  <c r="AS161" i="1" s="1"/>
  <c r="AS153" i="1" s="1"/>
  <c r="X109" i="1"/>
  <c r="X108" i="1" s="1"/>
  <c r="X107" i="1" s="1"/>
  <c r="X120" i="1"/>
  <c r="X119" i="1" s="1"/>
  <c r="AY164" i="1"/>
  <c r="AY163" i="1" s="1"/>
  <c r="AY162" i="1" s="1"/>
  <c r="AY161" i="1" s="1"/>
  <c r="AY153" i="1" s="1"/>
  <c r="AY137" i="1"/>
  <c r="AY136" i="1" s="1"/>
  <c r="AY135" i="1" s="1"/>
  <c r="AY134" i="1" s="1"/>
  <c r="AV106" i="1"/>
  <c r="AV105" i="1" s="1"/>
  <c r="AV104" i="1" s="1"/>
  <c r="AL150" i="1"/>
  <c r="AL149" i="1" s="1"/>
  <c r="AL148" i="1" s="1"/>
  <c r="AV164" i="1"/>
  <c r="AV163" i="1" s="1"/>
  <c r="AV162" i="1" s="1"/>
  <c r="AV161" i="1" s="1"/>
  <c r="AV153" i="1" s="1"/>
  <c r="AL164" i="1"/>
  <c r="AL163" i="1" s="1"/>
  <c r="AL162" i="1" s="1"/>
  <c r="AL161" i="1" s="1"/>
  <c r="AL153" i="1" s="1"/>
  <c r="AL79" i="1"/>
  <c r="AL78" i="1" s="1"/>
  <c r="AL77" i="1" s="1"/>
  <c r="AY97" i="1"/>
  <c r="AY96" i="1" s="1"/>
  <c r="AY95" i="1" s="1"/>
  <c r="AY94" i="1" s="1"/>
  <c r="AY109" i="1"/>
  <c r="AY108" i="1" s="1"/>
  <c r="AY107" i="1" s="1"/>
  <c r="AY116" i="1"/>
  <c r="AY115" i="1" s="1"/>
  <c r="AY120" i="1"/>
  <c r="AY119" i="1" s="1"/>
  <c r="AY84" i="1"/>
  <c r="AY83" i="1" s="1"/>
  <c r="AL141" i="1"/>
  <c r="AL140" i="1" s="1"/>
  <c r="AL139" i="1" s="1"/>
  <c r="X86" i="1"/>
  <c r="X85" i="1" s="1"/>
  <c r="X150" i="1"/>
  <c r="X149" i="1" s="1"/>
  <c r="X148" i="1" s="1"/>
  <c r="AS150" i="1"/>
  <c r="AS149" i="1" s="1"/>
  <c r="AS148" i="1" s="1"/>
  <c r="AE141" i="1"/>
  <c r="AE140" i="1" s="1"/>
  <c r="AE139" i="1" s="1"/>
  <c r="AE150" i="1"/>
  <c r="AE149" i="1" s="1"/>
  <c r="AE148" i="1" s="1"/>
  <c r="AY133" i="1"/>
  <c r="AY132" i="1" s="1"/>
  <c r="AY131" i="1" s="1"/>
  <c r="AY130" i="1" s="1"/>
  <c r="X123" i="1"/>
  <c r="X122" i="1" s="1"/>
  <c r="X121" i="1" s="1"/>
  <c r="AY141" i="1"/>
  <c r="AY140" i="1" s="1"/>
  <c r="AY139" i="1" s="1"/>
  <c r="AY150" i="1"/>
  <c r="AY149" i="1" s="1"/>
  <c r="AY148" i="1" s="1"/>
  <c r="AS141" i="1"/>
  <c r="AS140" i="1" s="1"/>
  <c r="AS139" i="1" s="1"/>
  <c r="AV137" i="1"/>
  <c r="AV136" i="1" s="1"/>
  <c r="AV135" i="1" s="1"/>
  <c r="AV134" i="1" s="1"/>
  <c r="AV141" i="1"/>
  <c r="AV140" i="1" s="1"/>
  <c r="AV139" i="1" s="1"/>
  <c r="X133" i="1"/>
  <c r="X132" i="1" s="1"/>
  <c r="X131" i="1" s="1"/>
  <c r="X130" i="1" s="1"/>
  <c r="AV144" i="1"/>
  <c r="AV143" i="1" s="1"/>
  <c r="AV142" i="1" s="1"/>
  <c r="AV118" i="1"/>
  <c r="AV117" i="1" s="1"/>
  <c r="AV127" i="1"/>
  <c r="AV126" i="1" s="1"/>
  <c r="AV125" i="1" s="1"/>
  <c r="AV124" i="1" s="1"/>
  <c r="X137" i="1"/>
  <c r="X136" i="1" s="1"/>
  <c r="X135" i="1" s="1"/>
  <c r="X134" i="1" s="1"/>
  <c r="X141" i="1"/>
  <c r="X140" i="1" s="1"/>
  <c r="X139" i="1" s="1"/>
  <c r="X147" i="1"/>
  <c r="X146" i="1" s="1"/>
  <c r="X145" i="1" s="1"/>
  <c r="X144" i="1"/>
  <c r="X143" i="1" s="1"/>
  <c r="X142" i="1" s="1"/>
  <c r="AE144" i="1"/>
  <c r="AE143" i="1" s="1"/>
  <c r="AE142" i="1" s="1"/>
  <c r="AS144" i="1"/>
  <c r="AS143" i="1" s="1"/>
  <c r="AS142" i="1" s="1"/>
  <c r="AL144" i="1"/>
  <c r="AL143" i="1" s="1"/>
  <c r="AL142" i="1" s="1"/>
  <c r="AY144" i="1"/>
  <c r="AY143" i="1" s="1"/>
  <c r="AY142" i="1" s="1"/>
  <c r="AV150" i="1"/>
  <c r="AV149" i="1" s="1"/>
  <c r="AV148" i="1" s="1"/>
  <c r="AV147" i="1"/>
  <c r="AV146" i="1" s="1"/>
  <c r="AV145" i="1" s="1"/>
  <c r="AY147" i="1"/>
  <c r="AY146" i="1" s="1"/>
  <c r="AY145" i="1" s="1"/>
  <c r="AV133" i="1"/>
  <c r="AV132" i="1" s="1"/>
  <c r="AV131" i="1" s="1"/>
  <c r="AV130" i="1" s="1"/>
  <c r="AS133" i="1"/>
  <c r="AS132" i="1" s="1"/>
  <c r="AS131" i="1" s="1"/>
  <c r="AS130" i="1" s="1"/>
  <c r="AS137" i="1"/>
  <c r="AS136" i="1" s="1"/>
  <c r="AS135" i="1" s="1"/>
  <c r="AS134" i="1" s="1"/>
  <c r="AS147" i="1"/>
  <c r="AS146" i="1" s="1"/>
  <c r="AS145" i="1" s="1"/>
  <c r="AL133" i="1"/>
  <c r="AL132" i="1" s="1"/>
  <c r="AL131" i="1" s="1"/>
  <c r="AL130" i="1" s="1"/>
  <c r="AL137" i="1"/>
  <c r="AL136" i="1" s="1"/>
  <c r="AL135" i="1" s="1"/>
  <c r="AL134" i="1" s="1"/>
  <c r="AL147" i="1"/>
  <c r="AL146" i="1" s="1"/>
  <c r="AL145" i="1" s="1"/>
  <c r="AE133" i="1"/>
  <c r="AE132" i="1" s="1"/>
  <c r="AE131" i="1" s="1"/>
  <c r="AE130" i="1" s="1"/>
  <c r="AE137" i="1"/>
  <c r="AE136" i="1" s="1"/>
  <c r="AE135" i="1" s="1"/>
  <c r="AE134" i="1" s="1"/>
  <c r="AE147" i="1"/>
  <c r="AE146" i="1" s="1"/>
  <c r="AE145" i="1" s="1"/>
  <c r="AV97" i="1"/>
  <c r="AV96" i="1" s="1"/>
  <c r="AV95" i="1" s="1"/>
  <c r="AV94" i="1" s="1"/>
  <c r="AS120" i="1"/>
  <c r="AS119" i="1" s="1"/>
  <c r="AE120" i="1"/>
  <c r="AE119" i="1" s="1"/>
  <c r="AV86" i="1"/>
  <c r="AV85" i="1" s="1"/>
  <c r="AE118" i="1"/>
  <c r="AE117" i="1" s="1"/>
  <c r="AL120" i="1"/>
  <c r="AL119" i="1" s="1"/>
  <c r="X90" i="1"/>
  <c r="X89" i="1" s="1"/>
  <c r="X88" i="1" s="1"/>
  <c r="X87" i="1" s="1"/>
  <c r="AL123" i="1"/>
  <c r="AL122" i="1" s="1"/>
  <c r="AL121" i="1" s="1"/>
  <c r="AS123" i="1"/>
  <c r="AS122" i="1" s="1"/>
  <c r="AS121" i="1" s="1"/>
  <c r="AV123" i="1"/>
  <c r="AV122" i="1" s="1"/>
  <c r="AV121" i="1" s="1"/>
  <c r="AY74" i="1"/>
  <c r="X106" i="1"/>
  <c r="X105" i="1" s="1"/>
  <c r="X104" i="1" s="1"/>
  <c r="X118" i="1"/>
  <c r="X117" i="1" s="1"/>
  <c r="AV116" i="1"/>
  <c r="AV115" i="1" s="1"/>
  <c r="AL127" i="1"/>
  <c r="AL126" i="1" s="1"/>
  <c r="AL125" i="1" s="1"/>
  <c r="AL124" i="1" s="1"/>
  <c r="AW98" i="1"/>
  <c r="AY127" i="1"/>
  <c r="AY126" i="1" s="1"/>
  <c r="AY125" i="1" s="1"/>
  <c r="AY124" i="1" s="1"/>
  <c r="X97" i="1"/>
  <c r="X96" i="1" s="1"/>
  <c r="X95" i="1" s="1"/>
  <c r="X94" i="1" s="1"/>
  <c r="X116" i="1"/>
  <c r="X115" i="1" s="1"/>
  <c r="X127" i="1"/>
  <c r="X126" i="1" s="1"/>
  <c r="X125" i="1" s="1"/>
  <c r="X124" i="1" s="1"/>
  <c r="AS127" i="1"/>
  <c r="AS126" i="1" s="1"/>
  <c r="AS125" i="1" s="1"/>
  <c r="AS124" i="1" s="1"/>
  <c r="AY106" i="1"/>
  <c r="AY105" i="1" s="1"/>
  <c r="AY104" i="1" s="1"/>
  <c r="AY118" i="1"/>
  <c r="AY117" i="1" s="1"/>
  <c r="AY123" i="1"/>
  <c r="AY122" i="1" s="1"/>
  <c r="AY121" i="1" s="1"/>
  <c r="AV120" i="1"/>
  <c r="AV119" i="1" s="1"/>
  <c r="AV109" i="1"/>
  <c r="AV108" i="1" s="1"/>
  <c r="AV107" i="1" s="1"/>
  <c r="AS109" i="1"/>
  <c r="AS108" i="1" s="1"/>
  <c r="AS107" i="1" s="1"/>
  <c r="AS97" i="1"/>
  <c r="AS96" i="1" s="1"/>
  <c r="AS95" i="1" s="1"/>
  <c r="AS94" i="1" s="1"/>
  <c r="AS116" i="1"/>
  <c r="AS115" i="1" s="1"/>
  <c r="AS106" i="1"/>
  <c r="AS105" i="1" s="1"/>
  <c r="AS104" i="1" s="1"/>
  <c r="AS118" i="1"/>
  <c r="AS117" i="1" s="1"/>
  <c r="AL97" i="1"/>
  <c r="AL96" i="1" s="1"/>
  <c r="AL95" i="1" s="1"/>
  <c r="AL94" i="1" s="1"/>
  <c r="AL106" i="1"/>
  <c r="AL105" i="1" s="1"/>
  <c r="AL104" i="1" s="1"/>
  <c r="AL109" i="1"/>
  <c r="AL108" i="1" s="1"/>
  <c r="AL107" i="1" s="1"/>
  <c r="AL116" i="1"/>
  <c r="AL115" i="1" s="1"/>
  <c r="AL118" i="1"/>
  <c r="AL117" i="1" s="1"/>
  <c r="AE123" i="1"/>
  <c r="AE122" i="1" s="1"/>
  <c r="AE121" i="1" s="1"/>
  <c r="AE127" i="1"/>
  <c r="AE126" i="1" s="1"/>
  <c r="AE125" i="1" s="1"/>
  <c r="AE124" i="1" s="1"/>
  <c r="AE97" i="1"/>
  <c r="AE96" i="1" s="1"/>
  <c r="AE95" i="1" s="1"/>
  <c r="AE94" i="1" s="1"/>
  <c r="AE106" i="1"/>
  <c r="AE105" i="1" s="1"/>
  <c r="AE104" i="1" s="1"/>
  <c r="AE109" i="1"/>
  <c r="AE108" i="1" s="1"/>
  <c r="AE107" i="1" s="1"/>
  <c r="AE116" i="1"/>
  <c r="AE115" i="1" s="1"/>
  <c r="AL86" i="1"/>
  <c r="AL85" i="1" s="1"/>
  <c r="AS86" i="1"/>
  <c r="AS85" i="1" s="1"/>
  <c r="AE50" i="1"/>
  <c r="AE49" i="1" s="1"/>
  <c r="AV76" i="1"/>
  <c r="AV75" i="1" s="1"/>
  <c r="AS90" i="1"/>
  <c r="AS89" i="1" s="1"/>
  <c r="AS88" i="1" s="1"/>
  <c r="AS87" i="1" s="1"/>
  <c r="AY69" i="1"/>
  <c r="AY68" i="1" s="1"/>
  <c r="AY67" i="1" s="1"/>
  <c r="AY66" i="1" s="1"/>
  <c r="AY65" i="1" s="1"/>
  <c r="AY86" i="1"/>
  <c r="AY85" i="1" s="1"/>
  <c r="AY90" i="1"/>
  <c r="AY89" i="1" s="1"/>
  <c r="AY88" i="1" s="1"/>
  <c r="AY87" i="1" s="1"/>
  <c r="AE79" i="1"/>
  <c r="AE78" i="1" s="1"/>
  <c r="AE77" i="1" s="1"/>
  <c r="X84" i="1"/>
  <c r="X83" i="1" s="1"/>
  <c r="AE86" i="1"/>
  <c r="AE85" i="1" s="1"/>
  <c r="AE90" i="1"/>
  <c r="AE89" i="1" s="1"/>
  <c r="AE88" i="1" s="1"/>
  <c r="AE87" i="1" s="1"/>
  <c r="AL90" i="1"/>
  <c r="AL89" i="1" s="1"/>
  <c r="AL88" i="1" s="1"/>
  <c r="AL87" i="1" s="1"/>
  <c r="AV90" i="1"/>
  <c r="AV89" i="1" s="1"/>
  <c r="AV88" i="1" s="1"/>
  <c r="AV87" i="1" s="1"/>
  <c r="AV84" i="1"/>
  <c r="AV83" i="1" s="1"/>
  <c r="AS84" i="1"/>
  <c r="AS83" i="1" s="1"/>
  <c r="AL84" i="1"/>
  <c r="AL83" i="1" s="1"/>
  <c r="AE84" i="1"/>
  <c r="AE83" i="1" s="1"/>
  <c r="AL43" i="1"/>
  <c r="AL42" i="1" s="1"/>
  <c r="AL41" i="1" s="1"/>
  <c r="AL40" i="1" s="1"/>
  <c r="AS39" i="1"/>
  <c r="AS38" i="1" s="1"/>
  <c r="AY79" i="1"/>
  <c r="AY78" i="1" s="1"/>
  <c r="AY77" i="1" s="1"/>
  <c r="AS69" i="1"/>
  <c r="AS68" i="1" s="1"/>
  <c r="AS67" i="1" s="1"/>
  <c r="AS66" i="1" s="1"/>
  <c r="AS65" i="1" s="1"/>
  <c r="AV56" i="1"/>
  <c r="AV55" i="1" s="1"/>
  <c r="AV54" i="1" s="1"/>
  <c r="AV69" i="1"/>
  <c r="AV68" i="1" s="1"/>
  <c r="AV67" i="1" s="1"/>
  <c r="AV66" i="1" s="1"/>
  <c r="AV65" i="1" s="1"/>
  <c r="X76" i="1"/>
  <c r="X75" i="1" s="1"/>
  <c r="AS79" i="1"/>
  <c r="AS78" i="1" s="1"/>
  <c r="AS77" i="1" s="1"/>
  <c r="AY76" i="1"/>
  <c r="AY75" i="1" s="1"/>
  <c r="AL22" i="1"/>
  <c r="AL21" i="1" s="1"/>
  <c r="AL20" i="1" s="1"/>
  <c r="AL19" i="1" s="1"/>
  <c r="AS28" i="1"/>
  <c r="AS27" i="1" s="1"/>
  <c r="X79" i="1"/>
  <c r="X78" i="1" s="1"/>
  <c r="X77" i="1" s="1"/>
  <c r="AV74" i="1"/>
  <c r="AV73" i="1" s="1"/>
  <c r="AV79" i="1"/>
  <c r="AV78" i="1" s="1"/>
  <c r="AV77" i="1" s="1"/>
  <c r="AG24" i="1"/>
  <c r="AG23" i="1" s="1"/>
  <c r="X59" i="1"/>
  <c r="X58" i="1" s="1"/>
  <c r="X57" i="1" s="1"/>
  <c r="AE59" i="1"/>
  <c r="AE58" i="1" s="1"/>
  <c r="AE57" i="1" s="1"/>
  <c r="X74" i="1"/>
  <c r="X73" i="1" s="1"/>
  <c r="AJ24" i="1"/>
  <c r="AJ23" i="1" s="1"/>
  <c r="AL74" i="1"/>
  <c r="AL73" i="1" s="1"/>
  <c r="AS74" i="1"/>
  <c r="AS73" i="1" s="1"/>
  <c r="AS76" i="1"/>
  <c r="AS75" i="1" s="1"/>
  <c r="AL76" i="1"/>
  <c r="AL75" i="1" s="1"/>
  <c r="AE74" i="1"/>
  <c r="AE73" i="1" s="1"/>
  <c r="AE76" i="1"/>
  <c r="AE75" i="1" s="1"/>
  <c r="AE30" i="1"/>
  <c r="AE29" i="1" s="1"/>
  <c r="X69" i="1"/>
  <c r="X68" i="1" s="1"/>
  <c r="X67" i="1" s="1"/>
  <c r="X66" i="1" s="1"/>
  <c r="X65" i="1" s="1"/>
  <c r="AE39" i="1"/>
  <c r="AE38" i="1" s="1"/>
  <c r="AL39" i="1"/>
  <c r="AL38" i="1" s="1"/>
  <c r="AF24" i="1"/>
  <c r="AF23" i="1" s="1"/>
  <c r="AP24" i="1"/>
  <c r="AP23" i="1" s="1"/>
  <c r="AS43" i="1"/>
  <c r="AS42" i="1" s="1"/>
  <c r="AS41" i="1" s="1"/>
  <c r="AS40" i="1" s="1"/>
  <c r="X56" i="1"/>
  <c r="X55" i="1" s="1"/>
  <c r="X54" i="1" s="1"/>
  <c r="AL59" i="1"/>
  <c r="AL58" i="1" s="1"/>
  <c r="AL57" i="1" s="1"/>
  <c r="AS59" i="1"/>
  <c r="AS58" i="1" s="1"/>
  <c r="AS57" i="1" s="1"/>
  <c r="AA24" i="1"/>
  <c r="AA23" i="1" s="1"/>
  <c r="AI24" i="1"/>
  <c r="AI23" i="1" s="1"/>
  <c r="AN24" i="1"/>
  <c r="AN23" i="1" s="1"/>
  <c r="AL69" i="1"/>
  <c r="AL68" i="1" s="1"/>
  <c r="AL67" i="1" s="1"/>
  <c r="AL66" i="1" s="1"/>
  <c r="AL65" i="1" s="1"/>
  <c r="AY47" i="1"/>
  <c r="AE43" i="1"/>
  <c r="AE42" i="1" s="1"/>
  <c r="AE41" i="1" s="1"/>
  <c r="AE40" i="1" s="1"/>
  <c r="AQ24" i="1"/>
  <c r="AQ23" i="1" s="1"/>
  <c r="AM24" i="1"/>
  <c r="AM23" i="1" s="1"/>
  <c r="X50" i="1"/>
  <c r="X49" i="1" s="1"/>
  <c r="AE69" i="1"/>
  <c r="AE68" i="1" s="1"/>
  <c r="AE67" i="1" s="1"/>
  <c r="AE66" i="1" s="1"/>
  <c r="AE65" i="1" s="1"/>
  <c r="AV59" i="1"/>
  <c r="AV58" i="1" s="1"/>
  <c r="AV57" i="1" s="1"/>
  <c r="AS56" i="1"/>
  <c r="AS55" i="1" s="1"/>
  <c r="AS54" i="1" s="1"/>
  <c r="AL56" i="1"/>
  <c r="AL55" i="1" s="1"/>
  <c r="AL54" i="1" s="1"/>
  <c r="AE56" i="1"/>
  <c r="AE55" i="1" s="1"/>
  <c r="AE54" i="1" s="1"/>
  <c r="X48" i="1"/>
  <c r="X47" i="1" s="1"/>
  <c r="AS50" i="1"/>
  <c r="AS49" i="1" s="1"/>
  <c r="AS22" i="1"/>
  <c r="AS21" i="1" s="1"/>
  <c r="AS20" i="1" s="1"/>
  <c r="AS19" i="1" s="1"/>
  <c r="AL37" i="1"/>
  <c r="AL36" i="1" s="1"/>
  <c r="AK24" i="1"/>
  <c r="AK23" i="1" s="1"/>
  <c r="AS26" i="1"/>
  <c r="AS25" i="1" s="1"/>
  <c r="Y24" i="1"/>
  <c r="Y23" i="1" s="1"/>
  <c r="AE34" i="1"/>
  <c r="AE33" i="1" s="1"/>
  <c r="AE32" i="1" s="1"/>
  <c r="AE37" i="1"/>
  <c r="AE36" i="1" s="1"/>
  <c r="AL26" i="1"/>
  <c r="AL25" i="1" s="1"/>
  <c r="AD24" i="1"/>
  <c r="AD23" i="1" s="1"/>
  <c r="Z24" i="1"/>
  <c r="Z23" i="1" s="1"/>
  <c r="AC24" i="1"/>
  <c r="AC23" i="1" s="1"/>
  <c r="AB24" i="1"/>
  <c r="AB23" i="1" s="1"/>
  <c r="Z31" i="1"/>
  <c r="AL50" i="1"/>
  <c r="AL49" i="1" s="1"/>
  <c r="AV49" i="1"/>
  <c r="AS48" i="1"/>
  <c r="AS47" i="1" s="1"/>
  <c r="AL48" i="1"/>
  <c r="AL47" i="1" s="1"/>
  <c r="AE48" i="1"/>
  <c r="AE47" i="1" s="1"/>
  <c r="AU24" i="1"/>
  <c r="AU23" i="1" s="1"/>
  <c r="AV22" i="1"/>
  <c r="AV21" i="1" s="1"/>
  <c r="AV20" i="1" s="1"/>
  <c r="AV19" i="1" s="1"/>
  <c r="AR24" i="1"/>
  <c r="AR23" i="1" s="1"/>
  <c r="AO24" i="1"/>
  <c r="AO23" i="1" s="1"/>
  <c r="AS30" i="1"/>
  <c r="AS29" i="1" s="1"/>
  <c r="AS34" i="1"/>
  <c r="AS33" i="1" s="1"/>
  <c r="AS32" i="1" s="1"/>
  <c r="AS37" i="1"/>
  <c r="AS36" i="1" s="1"/>
  <c r="AH24" i="1"/>
  <c r="AH23" i="1" s="1"/>
  <c r="AL28" i="1"/>
  <c r="AL27" i="1" s="1"/>
  <c r="AL30" i="1"/>
  <c r="AL29" i="1" s="1"/>
  <c r="AL34" i="1"/>
  <c r="AL33" i="1" s="1"/>
  <c r="AL32" i="1" s="1"/>
  <c r="AE22" i="1"/>
  <c r="AE21" i="1" s="1"/>
  <c r="AE20" i="1" s="1"/>
  <c r="AE19" i="1" s="1"/>
  <c r="AE26" i="1"/>
  <c r="AE25" i="1" s="1"/>
  <c r="AE28" i="1"/>
  <c r="AE27" i="1" s="1"/>
  <c r="BG43" i="1"/>
  <c r="W43" i="1"/>
  <c r="W42" i="1" s="1"/>
  <c r="W41" i="1" s="1"/>
  <c r="W40" i="1" s="1"/>
  <c r="T43" i="1"/>
  <c r="T42" i="1" s="1"/>
  <c r="T41" i="1" s="1"/>
  <c r="T40" i="1" s="1"/>
  <c r="BG39" i="1"/>
  <c r="W39" i="1"/>
  <c r="W38" i="1" s="1"/>
  <c r="T39" i="1"/>
  <c r="T38" i="1" s="1"/>
  <c r="BG37" i="1"/>
  <c r="W37" i="1"/>
  <c r="W36" i="1" s="1"/>
  <c r="T37" i="1"/>
  <c r="T36" i="1" s="1"/>
  <c r="BG34" i="1"/>
  <c r="W34" i="1"/>
  <c r="W33" i="1" s="1"/>
  <c r="W32" i="1" s="1"/>
  <c r="T34" i="1"/>
  <c r="T33" i="1" s="1"/>
  <c r="T32" i="1" s="1"/>
  <c r="BG30" i="1"/>
  <c r="W30" i="1"/>
  <c r="W29" i="1" s="1"/>
  <c r="T30" i="1"/>
  <c r="T29" i="1" s="1"/>
  <c r="BG28" i="1"/>
  <c r="W28" i="1"/>
  <c r="W27" i="1" s="1"/>
  <c r="T28" i="1"/>
  <c r="T27" i="1" s="1"/>
  <c r="BG26" i="1"/>
  <c r="W26" i="1"/>
  <c r="W25" i="1" s="1"/>
  <c r="T26" i="1"/>
  <c r="T25" i="1" s="1"/>
  <c r="BG22" i="1"/>
  <c r="W22" i="1"/>
  <c r="W21" i="1" s="1"/>
  <c r="W20" i="1" s="1"/>
  <c r="W19" i="1" s="1"/>
  <c r="T22" i="1"/>
  <c r="T21" i="1" s="1"/>
  <c r="T20" i="1" s="1"/>
  <c r="T19" i="1" s="1"/>
  <c r="BG16" i="1"/>
  <c r="AX16" i="1"/>
  <c r="AX15" i="1" s="1"/>
  <c r="AX14" i="1" s="1"/>
  <c r="AW16" i="1"/>
  <c r="AW15" i="1" s="1"/>
  <c r="AW14" i="1" s="1"/>
  <c r="AU16" i="1"/>
  <c r="AU15" i="1" s="1"/>
  <c r="AU14" i="1" s="1"/>
  <c r="AT16" i="1"/>
  <c r="AT15" i="1" s="1"/>
  <c r="AT14" i="1" s="1"/>
  <c r="AY15" i="1"/>
  <c r="AY14" i="1" s="1"/>
  <c r="AO16" i="1"/>
  <c r="AS16" i="1" s="1"/>
  <c r="AS15" i="1" s="1"/>
  <c r="AS14" i="1" s="1"/>
  <c r="AR15" i="1"/>
  <c r="AR14" i="1" s="1"/>
  <c r="AQ15" i="1"/>
  <c r="AQ14" i="1" s="1"/>
  <c r="AP15" i="1"/>
  <c r="AP14" i="1" s="1"/>
  <c r="AN15" i="1"/>
  <c r="AN14" i="1" s="1"/>
  <c r="AM15" i="1"/>
  <c r="AM14" i="1" s="1"/>
  <c r="AH16" i="1"/>
  <c r="AL16" i="1" s="1"/>
  <c r="AL15" i="1" s="1"/>
  <c r="AL14" i="1" s="1"/>
  <c r="AK15" i="1"/>
  <c r="AK14" i="1" s="1"/>
  <c r="AJ15" i="1"/>
  <c r="AJ14" i="1" s="1"/>
  <c r="AI15" i="1"/>
  <c r="AI14" i="1" s="1"/>
  <c r="AG15" i="1"/>
  <c r="AG14" i="1" s="1"/>
  <c r="AF15" i="1"/>
  <c r="AF14" i="1" s="1"/>
  <c r="AE16" i="1"/>
  <c r="AE15" i="1" s="1"/>
  <c r="AE14" i="1" s="1"/>
  <c r="AD15" i="1"/>
  <c r="AD14" i="1" s="1"/>
  <c r="AC15" i="1"/>
  <c r="AC14" i="1" s="1"/>
  <c r="AB15" i="1"/>
  <c r="AB14" i="1" s="1"/>
  <c r="Z15" i="1"/>
  <c r="Z14" i="1" s="1"/>
  <c r="Y15" i="1"/>
  <c r="Y14" i="1" s="1"/>
  <c r="S15" i="1"/>
  <c r="S14" i="1" s="1"/>
  <c r="U15" i="1"/>
  <c r="U14" i="1" s="1"/>
  <c r="V15" i="1"/>
  <c r="V14" i="1" s="1"/>
  <c r="W15" i="1"/>
  <c r="W14" i="1" s="1"/>
  <c r="R15" i="1"/>
  <c r="R14" i="1" s="1"/>
  <c r="T15" i="1"/>
  <c r="T14" i="1" s="1"/>
  <c r="P44" i="1" l="1"/>
  <c r="AA44" i="1"/>
  <c r="AV16" i="1"/>
  <c r="AD44" i="1"/>
  <c r="T185" i="1"/>
  <c r="AK44" i="1"/>
  <c r="AH44" i="1"/>
  <c r="AS10" i="1"/>
  <c r="AS9" i="1" s="1"/>
  <c r="AS8" i="1" s="1"/>
  <c r="V10" i="1"/>
  <c r="V9" i="1" s="1"/>
  <c r="V8" i="1" s="1"/>
  <c r="AT10" i="1"/>
  <c r="AT9" i="1" s="1"/>
  <c r="AT8" i="1" s="1"/>
  <c r="AJ10" i="1"/>
  <c r="AJ9" i="1" s="1"/>
  <c r="AJ8" i="1" s="1"/>
  <c r="AY10" i="1"/>
  <c r="AY9" i="1" s="1"/>
  <c r="AY8" i="1" s="1"/>
  <c r="AM10" i="1"/>
  <c r="AM9" i="1" s="1"/>
  <c r="AM8" i="1" s="1"/>
  <c r="U10" i="1"/>
  <c r="U9" i="1" s="1"/>
  <c r="U8" i="1" s="1"/>
  <c r="Y10" i="1"/>
  <c r="Y9" i="1" s="1"/>
  <c r="Y8" i="1" s="1"/>
  <c r="AX10" i="1"/>
  <c r="AX9" i="1" s="1"/>
  <c r="AX8" i="1" s="1"/>
  <c r="AD10" i="1"/>
  <c r="AN10" i="1"/>
  <c r="AN9" i="1" s="1"/>
  <c r="AN8" i="1" s="1"/>
  <c r="S10" i="1"/>
  <c r="S9" i="1" s="1"/>
  <c r="S8" i="1" s="1"/>
  <c r="AB10" i="1"/>
  <c r="AB9" i="1" s="1"/>
  <c r="AB8" i="1" s="1"/>
  <c r="AC9" i="1"/>
  <c r="AC10" i="1"/>
  <c r="T10" i="1"/>
  <c r="AP10" i="1"/>
  <c r="AP9" i="1" s="1"/>
  <c r="AP8" i="1" s="1"/>
  <c r="Z10" i="1"/>
  <c r="Z9" i="1" s="1"/>
  <c r="Z8" i="1" s="1"/>
  <c r="AE10" i="1"/>
  <c r="AE9" i="1" s="1"/>
  <c r="AE8" i="1" s="1"/>
  <c r="AG10" i="1"/>
  <c r="AG9" i="1" s="1"/>
  <c r="AG8" i="1" s="1"/>
  <c r="AI10" i="1"/>
  <c r="AI9" i="1" s="1"/>
  <c r="AI8" i="1" s="1"/>
  <c r="AL10" i="1"/>
  <c r="AL9" i="1" s="1"/>
  <c r="AL8" i="1" s="1"/>
  <c r="AX288" i="1"/>
  <c r="AX287" i="1" s="1"/>
  <c r="R10" i="1"/>
  <c r="R9" i="1" s="1"/>
  <c r="R8" i="1" s="1"/>
  <c r="AQ10" i="1"/>
  <c r="AQ9" i="1" s="1"/>
  <c r="AQ8" i="1" s="1"/>
  <c r="AU10" i="1"/>
  <c r="AU9" i="1" s="1"/>
  <c r="AU8" i="1" s="1"/>
  <c r="AF10" i="1"/>
  <c r="AF9" i="1" s="1"/>
  <c r="AF8" i="1" s="1"/>
  <c r="AK10" i="1"/>
  <c r="AK9" i="1" s="1"/>
  <c r="AK8" i="1" s="1"/>
  <c r="W10" i="1"/>
  <c r="AR10" i="1"/>
  <c r="AR9" i="1" s="1"/>
  <c r="AR8" i="1" s="1"/>
  <c r="Q10" i="1"/>
  <c r="Q9" i="1" s="1"/>
  <c r="Q8" i="1" s="1"/>
  <c r="AW10" i="1"/>
  <c r="AW9" i="1" s="1"/>
  <c r="AW8" i="1" s="1"/>
  <c r="AU288" i="1"/>
  <c r="AU287" i="1" s="1"/>
  <c r="M24" i="1"/>
  <c r="M23" i="1" s="1"/>
  <c r="AT304" i="1"/>
  <c r="AT288" i="1" s="1"/>
  <c r="AT287" i="1" s="1"/>
  <c r="P53" i="1"/>
  <c r="T44" i="1"/>
  <c r="M52" i="1"/>
  <c r="M51" i="1" s="1"/>
  <c r="AV278" i="1"/>
  <c r="W44" i="1"/>
  <c r="AW190" i="1"/>
  <c r="AW185" i="1" s="1"/>
  <c r="AW93" i="1"/>
  <c r="AY316" i="1"/>
  <c r="AY311" i="1" s="1"/>
  <c r="AY304" i="1" s="1"/>
  <c r="AV311" i="1"/>
  <c r="AY294" i="1"/>
  <c r="AY293" i="1" s="1"/>
  <c r="AY278" i="1"/>
  <c r="AV294" i="1"/>
  <c r="AV293" i="1" s="1"/>
  <c r="AW304" i="1"/>
  <c r="AW288" i="1" s="1"/>
  <c r="AW287" i="1" s="1"/>
  <c r="AA185" i="1"/>
  <c r="AX190" i="1"/>
  <c r="AX185" i="1" s="1"/>
  <c r="AT266" i="1"/>
  <c r="AT261" i="1" s="1"/>
  <c r="AX266" i="1"/>
  <c r="AX261" i="1" s="1"/>
  <c r="AU266" i="1"/>
  <c r="AU261" i="1" s="1"/>
  <c r="AU190" i="1"/>
  <c r="AU185" i="1" s="1"/>
  <c r="AV247" i="1"/>
  <c r="AV246" i="1" s="1"/>
  <c r="AY267" i="1"/>
  <c r="AT190" i="1"/>
  <c r="AT185" i="1" s="1"/>
  <c r="AR185" i="1"/>
  <c r="X207" i="1"/>
  <c r="AK185" i="1"/>
  <c r="AH185" i="1"/>
  <c r="AO185" i="1"/>
  <c r="AY238" i="1"/>
  <c r="AY237" i="1" s="1"/>
  <c r="AY236" i="1" s="1"/>
  <c r="W185" i="1"/>
  <c r="AV238" i="1"/>
  <c r="AV237" i="1" s="1"/>
  <c r="AV236" i="1" s="1"/>
  <c r="AV202" i="1"/>
  <c r="AY247" i="1"/>
  <c r="AY246" i="1" s="1"/>
  <c r="X225" i="1"/>
  <c r="X224" i="1" s="1"/>
  <c r="AD185" i="1"/>
  <c r="AL207" i="1"/>
  <c r="AY225" i="1"/>
  <c r="AY224" i="1" s="1"/>
  <c r="AV225" i="1"/>
  <c r="AV224" i="1" s="1"/>
  <c r="AE225" i="1"/>
  <c r="AE224" i="1" s="1"/>
  <c r="AY207" i="1"/>
  <c r="AS225" i="1"/>
  <c r="AS224" i="1" s="1"/>
  <c r="AE207" i="1"/>
  <c r="AL225" i="1"/>
  <c r="AL224" i="1" s="1"/>
  <c r="X167" i="1"/>
  <c r="X166" i="1" s="1"/>
  <c r="X165" i="1" s="1"/>
  <c r="AV167" i="1"/>
  <c r="AV166" i="1" s="1"/>
  <c r="AV165" i="1" s="1"/>
  <c r="AS207" i="1"/>
  <c r="AV191" i="1"/>
  <c r="AY191" i="1"/>
  <c r="AV207" i="1"/>
  <c r="AS167" i="1"/>
  <c r="AS166" i="1" s="1"/>
  <c r="AS165" i="1" s="1"/>
  <c r="W93" i="1"/>
  <c r="AL167" i="1"/>
  <c r="AL166" i="1" s="1"/>
  <c r="AL165" i="1" s="1"/>
  <c r="AY202" i="1"/>
  <c r="AY167" i="1"/>
  <c r="AY166" i="1" s="1"/>
  <c r="AY165" i="1" s="1"/>
  <c r="AE167" i="1"/>
  <c r="AE166" i="1" s="1"/>
  <c r="AE165" i="1" s="1"/>
  <c r="AX93" i="1"/>
  <c r="AX92" i="1" s="1"/>
  <c r="AX91" i="1" s="1"/>
  <c r="X138" i="1"/>
  <c r="X129" i="1" s="1"/>
  <c r="X128" i="1" s="1"/>
  <c r="AL138" i="1"/>
  <c r="AL129" i="1" s="1"/>
  <c r="AL128" i="1" s="1"/>
  <c r="AV138" i="1"/>
  <c r="AV129" i="1" s="1"/>
  <c r="AV128" i="1" s="1"/>
  <c r="AT93" i="1"/>
  <c r="AT92" i="1" s="1"/>
  <c r="AT91" i="1" s="1"/>
  <c r="AR93" i="1"/>
  <c r="AR92" i="1" s="1"/>
  <c r="AR91" i="1" s="1"/>
  <c r="AY138" i="1"/>
  <c r="AY129" i="1" s="1"/>
  <c r="AY128" i="1" s="1"/>
  <c r="AE138" i="1"/>
  <c r="AE129" i="1" s="1"/>
  <c r="AE128" i="1" s="1"/>
  <c r="AS138" i="1"/>
  <c r="AS129" i="1" s="1"/>
  <c r="AS128" i="1" s="1"/>
  <c r="AD93" i="1"/>
  <c r="AD92" i="1" s="1"/>
  <c r="AD91" i="1" s="1"/>
  <c r="AH93" i="1"/>
  <c r="AH92" i="1" s="1"/>
  <c r="AH91" i="1" s="1"/>
  <c r="AA93" i="1"/>
  <c r="AA92" i="1" s="1"/>
  <c r="AA91" i="1" s="1"/>
  <c r="T93" i="1"/>
  <c r="AU93" i="1"/>
  <c r="AU92" i="1" s="1"/>
  <c r="AU91" i="1" s="1"/>
  <c r="AK93" i="1"/>
  <c r="AK92" i="1" s="1"/>
  <c r="AK91" i="1" s="1"/>
  <c r="AO93" i="1"/>
  <c r="AO92" i="1" s="1"/>
  <c r="AO91" i="1" s="1"/>
  <c r="AV82" i="1"/>
  <c r="AV81" i="1" s="1"/>
  <c r="AV80" i="1" s="1"/>
  <c r="AV114" i="1"/>
  <c r="AV110" i="1" s="1"/>
  <c r="X98" i="1"/>
  <c r="AE114" i="1"/>
  <c r="AE110" i="1" s="1"/>
  <c r="AS98" i="1"/>
  <c r="AE98" i="1"/>
  <c r="AL114" i="1"/>
  <c r="AL110" i="1" s="1"/>
  <c r="AS114" i="1"/>
  <c r="AS110" i="1" s="1"/>
  <c r="X114" i="1"/>
  <c r="X110" i="1" s="1"/>
  <c r="AY114" i="1"/>
  <c r="AY110" i="1" s="1"/>
  <c r="AT80" i="1"/>
  <c r="AT51" i="1" s="1"/>
  <c r="AL98" i="1"/>
  <c r="AV98" i="1"/>
  <c r="AY98" i="1"/>
  <c r="X82" i="1"/>
  <c r="X81" i="1" s="1"/>
  <c r="X80" i="1" s="1"/>
  <c r="AE82" i="1"/>
  <c r="AE81" i="1" s="1"/>
  <c r="AE80" i="1" s="1"/>
  <c r="AS82" i="1"/>
  <c r="AS81" i="1" s="1"/>
  <c r="AS80" i="1" s="1"/>
  <c r="AL82" i="1"/>
  <c r="AL81" i="1" s="1"/>
  <c r="AL80" i="1" s="1"/>
  <c r="O17" i="1"/>
  <c r="O7" i="1" s="1"/>
  <c r="O6" i="1" s="1"/>
  <c r="AY82" i="1"/>
  <c r="AY81" i="1" s="1"/>
  <c r="AY80" i="1" s="1"/>
  <c r="AL72" i="1"/>
  <c r="AL71" i="1" s="1"/>
  <c r="AL70" i="1" s="1"/>
  <c r="AE53" i="1"/>
  <c r="AE52" i="1" s="1"/>
  <c r="AP18" i="1"/>
  <c r="AP17" i="1" s="1"/>
  <c r="AV72" i="1"/>
  <c r="AV71" i="1" s="1"/>
  <c r="AV70" i="1" s="1"/>
  <c r="AZ26" i="1"/>
  <c r="AZ25" i="1" s="1"/>
  <c r="AL53" i="1"/>
  <c r="AL52" i="1" s="1"/>
  <c r="AS53" i="1"/>
  <c r="AS52" i="1" s="1"/>
  <c r="AZ64" i="1"/>
  <c r="AZ63" i="1" s="1"/>
  <c r="AZ62" i="1" s="1"/>
  <c r="AZ61" i="1" s="1"/>
  <c r="AZ60" i="1" s="1"/>
  <c r="AV53" i="1"/>
  <c r="AV52" i="1" s="1"/>
  <c r="AE72" i="1"/>
  <c r="AE71" i="1" s="1"/>
  <c r="AE70" i="1" s="1"/>
  <c r="AS72" i="1"/>
  <c r="AS71" i="1" s="1"/>
  <c r="AS70" i="1" s="1"/>
  <c r="AW18" i="1"/>
  <c r="AW17" i="1" s="1"/>
  <c r="X72" i="1"/>
  <c r="X71" i="1" s="1"/>
  <c r="X70" i="1" s="1"/>
  <c r="AL46" i="1"/>
  <c r="AL45" i="1" s="1"/>
  <c r="AL44" i="1" s="1"/>
  <c r="P31" i="1"/>
  <c r="X53" i="1"/>
  <c r="X52" i="1" s="1"/>
  <c r="X46" i="1"/>
  <c r="X45" i="1" s="1"/>
  <c r="X44" i="1" s="1"/>
  <c r="AY73" i="1"/>
  <c r="N17" i="1"/>
  <c r="N7" i="1" s="1"/>
  <c r="N6" i="1" s="1"/>
  <c r="AZ274" i="1"/>
  <c r="AZ273" i="1" s="1"/>
  <c r="AZ272" i="1" s="1"/>
  <c r="AZ307" i="1"/>
  <c r="AZ306" i="1" s="1"/>
  <c r="AZ305" i="1" s="1"/>
  <c r="AO18" i="1"/>
  <c r="AO17" i="1" s="1"/>
  <c r="AG18" i="1"/>
  <c r="AG17" i="1" s="1"/>
  <c r="AQ92" i="1"/>
  <c r="AQ91" i="1" s="1"/>
  <c r="Q46" i="1"/>
  <c r="Q45" i="1" s="1"/>
  <c r="Q44" i="1" s="1"/>
  <c r="AV35" i="1"/>
  <c r="AV31" i="1" s="1"/>
  <c r="L7" i="1"/>
  <c r="L6" i="1" s="1"/>
  <c r="K17" i="1"/>
  <c r="K7" i="1" s="1"/>
  <c r="K6" i="1" s="1"/>
  <c r="AZ315" i="1"/>
  <c r="AZ314" i="1" s="1"/>
  <c r="AD18" i="1"/>
  <c r="AD17" i="1" s="1"/>
  <c r="Z18" i="1"/>
  <c r="Z17" i="1" s="1"/>
  <c r="AT24" i="1"/>
  <c r="AT23" i="1" s="1"/>
  <c r="AT18" i="1" s="1"/>
  <c r="AT17" i="1" s="1"/>
  <c r="AZ97" i="1"/>
  <c r="AZ96" i="1" s="1"/>
  <c r="AZ95" i="1" s="1"/>
  <c r="AZ94" i="1" s="1"/>
  <c r="T35" i="1"/>
  <c r="AV25" i="1"/>
  <c r="AS46" i="1"/>
  <c r="AS45" i="1" s="1"/>
  <c r="AS44" i="1" s="1"/>
  <c r="AL35" i="1"/>
  <c r="AL31" i="1" s="1"/>
  <c r="AR18" i="1"/>
  <c r="AR17" i="1" s="1"/>
  <c r="AU18" i="1"/>
  <c r="AU17" i="1" s="1"/>
  <c r="AJ18" i="1"/>
  <c r="AJ17" i="1" s="1"/>
  <c r="AM18" i="1"/>
  <c r="AM17" i="1" s="1"/>
  <c r="Y18" i="1"/>
  <c r="Y17" i="1" s="1"/>
  <c r="AY46" i="1"/>
  <c r="AY45" i="1" s="1"/>
  <c r="AY44" i="1" s="1"/>
  <c r="AZ245" i="1"/>
  <c r="AZ244" i="1" s="1"/>
  <c r="AZ243" i="1" s="1"/>
  <c r="M44" i="1"/>
  <c r="AA18" i="1"/>
  <c r="AA17" i="1" s="1"/>
  <c r="AE46" i="1"/>
  <c r="AE45" i="1" s="1"/>
  <c r="AE44" i="1" s="1"/>
  <c r="AI18" i="1"/>
  <c r="AI17" i="1" s="1"/>
  <c r="AH18" i="1"/>
  <c r="AH17" i="1" s="1"/>
  <c r="AZ30" i="1"/>
  <c r="AZ29" i="1" s="1"/>
  <c r="AV29" i="1"/>
  <c r="AZ37" i="1"/>
  <c r="AZ36" i="1" s="1"/>
  <c r="AY36" i="1"/>
  <c r="AY35" i="1" s="1"/>
  <c r="AY31" i="1" s="1"/>
  <c r="AB18" i="1"/>
  <c r="AB17" i="1" s="1"/>
  <c r="AF18" i="1"/>
  <c r="AF17" i="1" s="1"/>
  <c r="AX18" i="1"/>
  <c r="AX17" i="1" s="1"/>
  <c r="AN18" i="1"/>
  <c r="AN17" i="1" s="1"/>
  <c r="AZ195" i="1"/>
  <c r="AZ194" i="1" s="1"/>
  <c r="AV306" i="1"/>
  <c r="AV305" i="1" s="1"/>
  <c r="Q18" i="1"/>
  <c r="AS35" i="1"/>
  <c r="AS31" i="1" s="1"/>
  <c r="AK18" i="1"/>
  <c r="AK17" i="1" s="1"/>
  <c r="AZ298" i="1"/>
  <c r="AZ297" i="1" s="1"/>
  <c r="AE35" i="1"/>
  <c r="AE31" i="1" s="1"/>
  <c r="AZ178" i="1"/>
  <c r="AZ177" i="1" s="1"/>
  <c r="AZ176" i="1" s="1"/>
  <c r="AZ175" i="1" s="1"/>
  <c r="W35" i="1"/>
  <c r="W31" i="1" s="1"/>
  <c r="AZ39" i="1"/>
  <c r="AZ38" i="1" s="1"/>
  <c r="AN92" i="1"/>
  <c r="AN91" i="1" s="1"/>
  <c r="AC18" i="1"/>
  <c r="AC17" i="1" s="1"/>
  <c r="AQ18" i="1"/>
  <c r="AQ17" i="1" s="1"/>
  <c r="AG92" i="1"/>
  <c r="AG91" i="1" s="1"/>
  <c r="AZ28" i="1"/>
  <c r="AZ27" i="1" s="1"/>
  <c r="AY27" i="1"/>
  <c r="AY24" i="1" s="1"/>
  <c r="AY23" i="1" s="1"/>
  <c r="AZ310" i="1"/>
  <c r="AZ309" i="1" s="1"/>
  <c r="AZ308" i="1" s="1"/>
  <c r="AZ250" i="1"/>
  <c r="AZ249" i="1" s="1"/>
  <c r="AZ248" i="1" s="1"/>
  <c r="AZ313" i="1"/>
  <c r="AZ312" i="1" s="1"/>
  <c r="AZ296" i="1"/>
  <c r="AZ295" i="1" s="1"/>
  <c r="AZ34" i="1"/>
  <c r="AZ33" i="1" s="1"/>
  <c r="AZ32" i="1" s="1"/>
  <c r="AZ282" i="1"/>
  <c r="AZ281" i="1" s="1"/>
  <c r="AZ280" i="1" s="1"/>
  <c r="AZ279" i="1" s="1"/>
  <c r="AZ265" i="1"/>
  <c r="AZ264" i="1" s="1"/>
  <c r="AZ263" i="1" s="1"/>
  <c r="AZ262" i="1" s="1"/>
  <c r="AZ232" i="1"/>
  <c r="AZ231" i="1" s="1"/>
  <c r="AZ230" i="1" s="1"/>
  <c r="AZ223" i="1"/>
  <c r="AZ222" i="1" s="1"/>
  <c r="AZ219" i="1" s="1"/>
  <c r="AZ240" i="1"/>
  <c r="AZ239" i="1" s="1"/>
  <c r="AZ269" i="1"/>
  <c r="AZ268" i="1" s="1"/>
  <c r="AZ43" i="1"/>
  <c r="AZ253" i="1"/>
  <c r="AZ252" i="1" s="1"/>
  <c r="AZ251" i="1" s="1"/>
  <c r="AZ174" i="1"/>
  <c r="AZ173" i="1" s="1"/>
  <c r="AZ172" i="1" s="1"/>
  <c r="AZ169" i="1"/>
  <c r="AZ168" i="1" s="1"/>
  <c r="AZ321" i="1"/>
  <c r="AZ320" i="1" s="1"/>
  <c r="AZ319" i="1" s="1"/>
  <c r="AZ318" i="1" s="1"/>
  <c r="AZ317" i="1"/>
  <c r="AZ303" i="1"/>
  <c r="AZ302" i="1" s="1"/>
  <c r="AZ301" i="1" s="1"/>
  <c r="AZ300" i="1"/>
  <c r="AZ299" i="1" s="1"/>
  <c r="AZ292" i="1"/>
  <c r="AZ291" i="1" s="1"/>
  <c r="AZ290" i="1" s="1"/>
  <c r="AZ289" i="1" s="1"/>
  <c r="AZ277" i="1"/>
  <c r="AZ276" i="1" s="1"/>
  <c r="AZ275" i="1" s="1"/>
  <c r="AZ286" i="1"/>
  <c r="AZ285" i="1" s="1"/>
  <c r="AZ284" i="1" s="1"/>
  <c r="AZ283" i="1" s="1"/>
  <c r="AZ271" i="1"/>
  <c r="AV267" i="1"/>
  <c r="AZ182" i="1"/>
  <c r="AZ181" i="1" s="1"/>
  <c r="AZ180" i="1" s="1"/>
  <c r="AZ179" i="1" s="1"/>
  <c r="AZ198" i="1"/>
  <c r="AZ197" i="1" s="1"/>
  <c r="AZ196" i="1" s="1"/>
  <c r="Y92" i="1"/>
  <c r="Y91" i="1" s="1"/>
  <c r="Z92" i="1"/>
  <c r="Z91" i="1" s="1"/>
  <c r="AZ201" i="1"/>
  <c r="AZ200" i="1" s="1"/>
  <c r="AZ199" i="1" s="1"/>
  <c r="AZ137" i="1"/>
  <c r="AZ136" i="1" s="1"/>
  <c r="AZ135" i="1" s="1"/>
  <c r="AZ134" i="1" s="1"/>
  <c r="AZ204" i="1"/>
  <c r="AZ203" i="1" s="1"/>
  <c r="AZ260" i="1"/>
  <c r="AZ259" i="1" s="1"/>
  <c r="AZ258" i="1" s="1"/>
  <c r="AZ254" i="1" s="1"/>
  <c r="AZ242" i="1"/>
  <c r="AZ241" i="1" s="1"/>
  <c r="AZ235" i="1"/>
  <c r="AZ234" i="1" s="1"/>
  <c r="AZ233" i="1" s="1"/>
  <c r="AZ229" i="1"/>
  <c r="AZ228" i="1" s="1"/>
  <c r="AZ227" i="1"/>
  <c r="AZ226" i="1" s="1"/>
  <c r="AZ218" i="1"/>
  <c r="AZ217" i="1" s="1"/>
  <c r="AZ216" i="1" s="1"/>
  <c r="AZ212" i="1"/>
  <c r="AZ211" i="1" s="1"/>
  <c r="AZ208" i="1" s="1"/>
  <c r="AZ206" i="1"/>
  <c r="AZ205" i="1" s="1"/>
  <c r="AZ193" i="1"/>
  <c r="AZ192" i="1" s="1"/>
  <c r="AZ189" i="1"/>
  <c r="AZ188" i="1" s="1"/>
  <c r="AZ187" i="1" s="1"/>
  <c r="AZ186" i="1" s="1"/>
  <c r="AZ74" i="1"/>
  <c r="AB92" i="1"/>
  <c r="AB91" i="1" s="1"/>
  <c r="AZ171" i="1"/>
  <c r="AZ170" i="1" s="1"/>
  <c r="AZ164" i="1"/>
  <c r="AZ163" i="1" s="1"/>
  <c r="AZ162" i="1" s="1"/>
  <c r="AZ161" i="1" s="1"/>
  <c r="AZ153" i="1" s="1"/>
  <c r="AI92" i="1"/>
  <c r="AI91" i="1" s="1"/>
  <c r="AM92" i="1"/>
  <c r="AM91" i="1" s="1"/>
  <c r="AF92" i="1"/>
  <c r="AF91" i="1" s="1"/>
  <c r="Y51" i="1"/>
  <c r="AZ141" i="1"/>
  <c r="AZ140" i="1" s="1"/>
  <c r="AZ139" i="1" s="1"/>
  <c r="AC92" i="1"/>
  <c r="AC91" i="1" s="1"/>
  <c r="AZ116" i="1"/>
  <c r="AZ115" i="1" s="1"/>
  <c r="AP92" i="1"/>
  <c r="AP91" i="1" s="1"/>
  <c r="AZ144" i="1"/>
  <c r="AZ143" i="1" s="1"/>
  <c r="AZ142" i="1" s="1"/>
  <c r="AG51" i="1"/>
  <c r="AZ56" i="1"/>
  <c r="AZ55" i="1" s="1"/>
  <c r="AZ54" i="1" s="1"/>
  <c r="V92" i="1"/>
  <c r="V91" i="1" s="1"/>
  <c r="AZ86" i="1"/>
  <c r="AZ85" i="1" s="1"/>
  <c r="S92" i="1"/>
  <c r="S91" i="1" s="1"/>
  <c r="AZ150" i="1"/>
  <c r="AZ149" i="1" s="1"/>
  <c r="AZ148" i="1" s="1"/>
  <c r="AZ147" i="1"/>
  <c r="AZ146" i="1" s="1"/>
  <c r="AZ145" i="1" s="1"/>
  <c r="AZ133" i="1"/>
  <c r="AZ132" i="1" s="1"/>
  <c r="AZ131" i="1" s="1"/>
  <c r="AZ130" i="1" s="1"/>
  <c r="AB51" i="1"/>
  <c r="U92" i="1"/>
  <c r="U91" i="1" s="1"/>
  <c r="AZ127" i="1"/>
  <c r="AZ126" i="1" s="1"/>
  <c r="AZ125" i="1" s="1"/>
  <c r="AZ124" i="1" s="1"/>
  <c r="AZ106" i="1"/>
  <c r="AZ105" i="1" s="1"/>
  <c r="AZ104" i="1" s="1"/>
  <c r="AQ51" i="1"/>
  <c r="S51" i="1"/>
  <c r="AK51" i="1"/>
  <c r="AR51" i="1"/>
  <c r="AA51" i="1"/>
  <c r="AZ118" i="1"/>
  <c r="AZ117" i="1" s="1"/>
  <c r="AJ92" i="1"/>
  <c r="AJ91" i="1" s="1"/>
  <c r="AN51" i="1"/>
  <c r="R92" i="1"/>
  <c r="R91" i="1" s="1"/>
  <c r="W51" i="1"/>
  <c r="AZ123" i="1"/>
  <c r="AZ122" i="1" s="1"/>
  <c r="AZ121" i="1" s="1"/>
  <c r="AZ120" i="1"/>
  <c r="AZ119" i="1" s="1"/>
  <c r="AZ109" i="1"/>
  <c r="AZ108" i="1" s="1"/>
  <c r="AZ107" i="1" s="1"/>
  <c r="AZ76" i="1"/>
  <c r="AZ75" i="1" s="1"/>
  <c r="T51" i="1"/>
  <c r="AZ69" i="1"/>
  <c r="AZ68" i="1" s="1"/>
  <c r="AZ67" i="1" s="1"/>
  <c r="AZ66" i="1" s="1"/>
  <c r="AZ65" i="1" s="1"/>
  <c r="Z51" i="1"/>
  <c r="AH51" i="1"/>
  <c r="AM51" i="1"/>
  <c r="AI51" i="1"/>
  <c r="AO51" i="1"/>
  <c r="AF51" i="1"/>
  <c r="AU51" i="1"/>
  <c r="AD51" i="1"/>
  <c r="AC51" i="1"/>
  <c r="AJ51" i="1"/>
  <c r="AP51" i="1"/>
  <c r="AW51" i="1"/>
  <c r="AX51" i="1"/>
  <c r="AZ90" i="1"/>
  <c r="AZ84" i="1"/>
  <c r="AZ83" i="1" s="1"/>
  <c r="U51" i="1"/>
  <c r="V51" i="1"/>
  <c r="R51" i="1"/>
  <c r="X37" i="1"/>
  <c r="X36" i="1" s="1"/>
  <c r="X26" i="1"/>
  <c r="X25" i="1" s="1"/>
  <c r="X16" i="1"/>
  <c r="X15" i="1" s="1"/>
  <c r="X14" i="1" s="1"/>
  <c r="R31" i="1"/>
  <c r="AZ79" i="1"/>
  <c r="AZ78" i="1" s="1"/>
  <c r="AZ77" i="1" s="1"/>
  <c r="X30" i="1"/>
  <c r="X29" i="1" s="1"/>
  <c r="X34" i="1"/>
  <c r="X33" i="1" s="1"/>
  <c r="X32" i="1" s="1"/>
  <c r="AO15" i="1"/>
  <c r="AO14" i="1" s="1"/>
  <c r="AO10" i="1" s="1"/>
  <c r="V31" i="1"/>
  <c r="X22" i="1"/>
  <c r="X21" i="1" s="1"/>
  <c r="X20" i="1" s="1"/>
  <c r="X19" i="1" s="1"/>
  <c r="V24" i="1"/>
  <c r="V23" i="1" s="1"/>
  <c r="X39" i="1"/>
  <c r="X38" i="1" s="1"/>
  <c r="R24" i="1"/>
  <c r="R23" i="1" s="1"/>
  <c r="AZ48" i="1"/>
  <c r="AZ47" i="1" s="1"/>
  <c r="U31" i="1"/>
  <c r="AA15" i="1"/>
  <c r="AA14" i="1" s="1"/>
  <c r="S24" i="1"/>
  <c r="S23" i="1" s="1"/>
  <c r="AC8" i="1"/>
  <c r="X28" i="1"/>
  <c r="X27" i="1" s="1"/>
  <c r="U24" i="1"/>
  <c r="U23" i="1" s="1"/>
  <c r="S31" i="1"/>
  <c r="AZ59" i="1"/>
  <c r="AZ58" i="1" s="1"/>
  <c r="AZ57" i="1" s="1"/>
  <c r="W24" i="1"/>
  <c r="W23" i="1" s="1"/>
  <c r="AL24" i="1"/>
  <c r="AL23" i="1" s="1"/>
  <c r="AS24" i="1"/>
  <c r="AS23" i="1" s="1"/>
  <c r="AE24" i="1"/>
  <c r="AE23" i="1" s="1"/>
  <c r="AH15" i="1"/>
  <c r="AH14" i="1" s="1"/>
  <c r="AH10" i="1" s="1"/>
  <c r="X43" i="1"/>
  <c r="X42" i="1" s="1"/>
  <c r="X41" i="1" s="1"/>
  <c r="X40" i="1" s="1"/>
  <c r="AZ50" i="1"/>
  <c r="AZ49" i="1" s="1"/>
  <c r="AV46" i="1"/>
  <c r="AV45" i="1" s="1"/>
  <c r="AV44" i="1" s="1"/>
  <c r="AZ22" i="1"/>
  <c r="AZ21" i="1" s="1"/>
  <c r="AZ20" i="1" s="1"/>
  <c r="AZ19" i="1" s="1"/>
  <c r="P52" i="1" l="1"/>
  <c r="P51" i="1" s="1"/>
  <c r="T9" i="1"/>
  <c r="T8" i="1" s="1"/>
  <c r="P18" i="1"/>
  <c r="P17" i="1" s="1"/>
  <c r="P7" i="1" s="1"/>
  <c r="P6" i="1" s="1"/>
  <c r="W9" i="1"/>
  <c r="W8" i="1" s="1"/>
  <c r="AD9" i="1"/>
  <c r="AD8" i="1" s="1"/>
  <c r="AD7" i="1" s="1"/>
  <c r="AA10" i="1"/>
  <c r="X10" i="1"/>
  <c r="X9" i="1" s="1"/>
  <c r="X8" i="1" s="1"/>
  <c r="M18" i="1"/>
  <c r="M17" i="1" s="1"/>
  <c r="M7" i="1" s="1"/>
  <c r="M6" i="1" s="1"/>
  <c r="AZ294" i="1"/>
  <c r="AV304" i="1"/>
  <c r="AV288" i="1" s="1"/>
  <c r="AV287" i="1" s="1"/>
  <c r="AZ278" i="1"/>
  <c r="AY288" i="1"/>
  <c r="AY287" i="1" s="1"/>
  <c r="AZ293" i="1"/>
  <c r="AZ207" i="1"/>
  <c r="AZ316" i="1"/>
  <c r="AZ311" i="1" s="1"/>
  <c r="AZ304" i="1" s="1"/>
  <c r="X185" i="1"/>
  <c r="X184" i="1" s="1"/>
  <c r="X183" i="1" s="1"/>
  <c r="AZ270" i="1"/>
  <c r="AZ267" i="1" s="1"/>
  <c r="AZ225" i="1"/>
  <c r="AZ224" i="1" s="1"/>
  <c r="AY266" i="1"/>
  <c r="AY261" i="1" s="1"/>
  <c r="AZ238" i="1"/>
  <c r="AZ237" i="1" s="1"/>
  <c r="AZ236" i="1" s="1"/>
  <c r="AV190" i="1"/>
  <c r="AV185" i="1" s="1"/>
  <c r="AZ247" i="1"/>
  <c r="AZ246" i="1" s="1"/>
  <c r="AS185" i="1"/>
  <c r="AS184" i="1" s="1"/>
  <c r="AS183" i="1" s="1"/>
  <c r="X93" i="1"/>
  <c r="X92" i="1" s="1"/>
  <c r="X91" i="1" s="1"/>
  <c r="AE185" i="1"/>
  <c r="AE184" i="1" s="1"/>
  <c r="AE183" i="1" s="1"/>
  <c r="AY190" i="1"/>
  <c r="AY185" i="1" s="1"/>
  <c r="AL185" i="1"/>
  <c r="AL184" i="1" s="1"/>
  <c r="AL183" i="1" s="1"/>
  <c r="AZ202" i="1"/>
  <c r="AZ191" i="1"/>
  <c r="AZ190" i="1" s="1"/>
  <c r="AZ167" i="1"/>
  <c r="AZ166" i="1" s="1"/>
  <c r="AZ165" i="1" s="1"/>
  <c r="AZ138" i="1"/>
  <c r="AZ129" i="1" s="1"/>
  <c r="AZ128" i="1" s="1"/>
  <c r="W152" i="1"/>
  <c r="W151" i="1" s="1"/>
  <c r="AN152" i="1"/>
  <c r="AN151" i="1" s="1"/>
  <c r="AD152" i="1"/>
  <c r="AD151" i="1" s="1"/>
  <c r="AQ152" i="1"/>
  <c r="AQ151" i="1" s="1"/>
  <c r="AX152" i="1"/>
  <c r="AX151" i="1" s="1"/>
  <c r="R152" i="1"/>
  <c r="R151" i="1" s="1"/>
  <c r="Z152" i="1"/>
  <c r="Z151" i="1" s="1"/>
  <c r="AA152" i="1"/>
  <c r="AA151" i="1" s="1"/>
  <c r="AF152" i="1"/>
  <c r="AF151" i="1" s="1"/>
  <c r="AP152" i="1"/>
  <c r="AP151" i="1" s="1"/>
  <c r="S152" i="1"/>
  <c r="S151" i="1" s="1"/>
  <c r="Y152" i="1"/>
  <c r="Y151" i="1" s="1"/>
  <c r="AU152" i="1"/>
  <c r="AU151" i="1" s="1"/>
  <c r="AR152" i="1"/>
  <c r="AR151" i="1" s="1"/>
  <c r="AJ152" i="1"/>
  <c r="AJ151" i="1" s="1"/>
  <c r="U152" i="1"/>
  <c r="U151" i="1" s="1"/>
  <c r="AM152" i="1"/>
  <c r="AM151" i="1" s="1"/>
  <c r="AG152" i="1"/>
  <c r="AG151" i="1" s="1"/>
  <c r="AH152" i="1"/>
  <c r="AH151" i="1" s="1"/>
  <c r="AY93" i="1"/>
  <c r="AY92" i="1" s="1"/>
  <c r="AY91" i="1" s="1"/>
  <c r="AV93" i="1"/>
  <c r="AL93" i="1"/>
  <c r="AL92" i="1" s="1"/>
  <c r="AL91" i="1" s="1"/>
  <c r="AS93" i="1"/>
  <c r="AS92" i="1" s="1"/>
  <c r="AS91" i="1" s="1"/>
  <c r="AE93" i="1"/>
  <c r="AE92" i="1" s="1"/>
  <c r="AE91" i="1" s="1"/>
  <c r="AZ114" i="1"/>
  <c r="AZ110" i="1" s="1"/>
  <c r="AZ98" i="1"/>
  <c r="AZ89" i="1"/>
  <c r="AZ88" i="1" s="1"/>
  <c r="AZ87" i="1" s="1"/>
  <c r="AZ82" i="1"/>
  <c r="AZ81" i="1" s="1"/>
  <c r="AY72" i="1"/>
  <c r="AY71" i="1" s="1"/>
  <c r="AY70" i="1" s="1"/>
  <c r="AO184" i="1"/>
  <c r="AO183" i="1" s="1"/>
  <c r="AV24" i="1"/>
  <c r="AV23" i="1" s="1"/>
  <c r="AV18" i="1" s="1"/>
  <c r="AV17" i="1" s="1"/>
  <c r="W18" i="1"/>
  <c r="W17" i="1" s="1"/>
  <c r="AZ73" i="1"/>
  <c r="AA184" i="1"/>
  <c r="AA183" i="1" s="1"/>
  <c r="Y184" i="1"/>
  <c r="Y183" i="1" s="1"/>
  <c r="Q17" i="1"/>
  <c r="AC152" i="1"/>
  <c r="AC151" i="1" s="1"/>
  <c r="AH184" i="1"/>
  <c r="AH183" i="1" s="1"/>
  <c r="AZ53" i="1"/>
  <c r="AZ52" i="1" s="1"/>
  <c r="AI184" i="1"/>
  <c r="AI183" i="1" s="1"/>
  <c r="AS18" i="1"/>
  <c r="AS17" i="1" s="1"/>
  <c r="V184" i="1"/>
  <c r="V183" i="1" s="1"/>
  <c r="Z184" i="1"/>
  <c r="Z183" i="1" s="1"/>
  <c r="AU184" i="1"/>
  <c r="AU183" i="1" s="1"/>
  <c r="S184" i="1"/>
  <c r="S183" i="1" s="1"/>
  <c r="T184" i="1"/>
  <c r="T183" i="1" s="1"/>
  <c r="AF184" i="1"/>
  <c r="AF183" i="1" s="1"/>
  <c r="AW7" i="1"/>
  <c r="AK7" i="1"/>
  <c r="R18" i="1"/>
  <c r="R17" i="1" s="1"/>
  <c r="V18" i="1"/>
  <c r="V17" i="1" s="1"/>
  <c r="AX7" i="1"/>
  <c r="U18" i="1"/>
  <c r="U17" i="1" s="1"/>
  <c r="AY18" i="1"/>
  <c r="AY17" i="1" s="1"/>
  <c r="AZ24" i="1"/>
  <c r="AZ23" i="1" s="1"/>
  <c r="AZ46" i="1"/>
  <c r="AZ45" i="1" s="1"/>
  <c r="AZ44" i="1" s="1"/>
  <c r="AR184" i="1"/>
  <c r="AR183" i="1" s="1"/>
  <c r="AL18" i="1"/>
  <c r="AL17" i="1" s="1"/>
  <c r="AZ42" i="1"/>
  <c r="AZ41" i="1" s="1"/>
  <c r="AZ40" i="1" s="1"/>
  <c r="AU7" i="1"/>
  <c r="AJ184" i="1"/>
  <c r="AJ183" i="1" s="1"/>
  <c r="AO9" i="1"/>
  <c r="AO8" i="1" s="1"/>
  <c r="AO152" i="1"/>
  <c r="AO151" i="1" s="1"/>
  <c r="AQ184" i="1"/>
  <c r="AQ183" i="1" s="1"/>
  <c r="W92" i="1"/>
  <c r="W91" i="1" s="1"/>
  <c r="X35" i="1"/>
  <c r="X31" i="1" s="1"/>
  <c r="AI152" i="1"/>
  <c r="AI151" i="1" s="1"/>
  <c r="S18" i="1"/>
  <c r="S17" i="1" s="1"/>
  <c r="AC184" i="1"/>
  <c r="AC183" i="1" s="1"/>
  <c r="AZ35" i="1"/>
  <c r="AZ31" i="1" s="1"/>
  <c r="AH9" i="1"/>
  <c r="AH8" i="1" s="1"/>
  <c r="AE18" i="1"/>
  <c r="AE17" i="1" s="1"/>
  <c r="AW184" i="1"/>
  <c r="AW183" i="1" s="1"/>
  <c r="AK184" i="1"/>
  <c r="AK183" i="1" s="1"/>
  <c r="AQ7" i="1"/>
  <c r="AM7" i="1"/>
  <c r="V152" i="1"/>
  <c r="V151" i="1" s="1"/>
  <c r="AT7" i="1"/>
  <c r="X51" i="1"/>
  <c r="U184" i="1"/>
  <c r="U183" i="1" s="1"/>
  <c r="AP184" i="1"/>
  <c r="AP183" i="1" s="1"/>
  <c r="AN7" i="1"/>
  <c r="AG7" i="1"/>
  <c r="AG184" i="1"/>
  <c r="AG183" i="1" s="1"/>
  <c r="AM184" i="1"/>
  <c r="AM183" i="1" s="1"/>
  <c r="AB152" i="1"/>
  <c r="AB151" i="1" s="1"/>
  <c r="W184" i="1"/>
  <c r="W183" i="1" s="1"/>
  <c r="AB184" i="1"/>
  <c r="AB183" i="1" s="1"/>
  <c r="AS51" i="1"/>
  <c r="AR7" i="1"/>
  <c r="Z7" i="1"/>
  <c r="AC7" i="1"/>
  <c r="R184" i="1"/>
  <c r="R183" i="1" s="1"/>
  <c r="AX184" i="1"/>
  <c r="AX183" i="1" s="1"/>
  <c r="AK152" i="1"/>
  <c r="AK151" i="1" s="1"/>
  <c r="AD184" i="1"/>
  <c r="AD183" i="1" s="1"/>
  <c r="AI7" i="1"/>
  <c r="Y7" i="1"/>
  <c r="AJ7" i="1"/>
  <c r="AB7" i="1"/>
  <c r="AF7" i="1"/>
  <c r="AP7" i="1"/>
  <c r="AN184" i="1"/>
  <c r="AN183" i="1" s="1"/>
  <c r="AL51" i="1"/>
  <c r="T92" i="1"/>
  <c r="T91" i="1" s="1"/>
  <c r="AW92" i="1"/>
  <c r="AW91" i="1" s="1"/>
  <c r="AE51" i="1"/>
  <c r="X24" i="1"/>
  <c r="X23" i="1" s="1"/>
  <c r="T31" i="1"/>
  <c r="T24" i="1"/>
  <c r="T23" i="1" s="1"/>
  <c r="AZ16" i="1"/>
  <c r="AZ15" i="1" s="1"/>
  <c r="AZ14" i="1" s="1"/>
  <c r="AV15" i="1"/>
  <c r="AV14" i="1" s="1"/>
  <c r="AA9" i="1" l="1"/>
  <c r="AA8" i="1" s="1"/>
  <c r="AA7" i="1" s="1"/>
  <c r="AA6" i="1" s="1"/>
  <c r="AV10" i="1"/>
  <c r="AV9" i="1" s="1"/>
  <c r="AV8" i="1" s="1"/>
  <c r="AZ10" i="1"/>
  <c r="AZ9" i="1" s="1"/>
  <c r="AZ8" i="1" s="1"/>
  <c r="AZ288" i="1"/>
  <c r="AZ287" i="1" s="1"/>
  <c r="AZ185" i="1"/>
  <c r="AZ266" i="1"/>
  <c r="AZ261" i="1" s="1"/>
  <c r="AV266" i="1"/>
  <c r="AT152" i="1"/>
  <c r="AT151" i="1" s="1"/>
  <c r="AW152" i="1"/>
  <c r="AW151" i="1" s="1"/>
  <c r="X152" i="1"/>
  <c r="X151" i="1" s="1"/>
  <c r="AL152" i="1"/>
  <c r="AL151" i="1" s="1"/>
  <c r="T152" i="1"/>
  <c r="T151" i="1" s="1"/>
  <c r="AS152" i="1"/>
  <c r="AS151" i="1" s="1"/>
  <c r="AZ93" i="1"/>
  <c r="AZ92" i="1" s="1"/>
  <c r="AZ91" i="1" s="1"/>
  <c r="AY152" i="1"/>
  <c r="AY151" i="1" s="1"/>
  <c r="AZ80" i="1"/>
  <c r="AZ72" i="1"/>
  <c r="AZ71" i="1" s="1"/>
  <c r="AZ70" i="1" s="1"/>
  <c r="AY184" i="1"/>
  <c r="AY183" i="1" s="1"/>
  <c r="AY51" i="1"/>
  <c r="AY7" i="1" s="1"/>
  <c r="AQ6" i="1"/>
  <c r="X18" i="1"/>
  <c r="X17" i="1" s="1"/>
  <c r="AO7" i="1"/>
  <c r="AO6" i="1" s="1"/>
  <c r="AT184" i="1"/>
  <c r="AT183" i="1" s="1"/>
  <c r="AD6" i="1"/>
  <c r="AZ18" i="1"/>
  <c r="AZ17" i="1" s="1"/>
  <c r="S7" i="1"/>
  <c r="S6" i="1" s="1"/>
  <c r="AF6" i="1"/>
  <c r="AC6" i="1"/>
  <c r="AI6" i="1"/>
  <c r="AE7" i="1"/>
  <c r="T18" i="1"/>
  <c r="T17" i="1" s="1"/>
  <c r="T7" i="1" s="1"/>
  <c r="AV92" i="1"/>
  <c r="AV91" i="1" s="1"/>
  <c r="AP6" i="1"/>
  <c r="AK6" i="1"/>
  <c r="AE152" i="1"/>
  <c r="AE151" i="1" s="1"/>
  <c r="V7" i="1"/>
  <c r="V6" i="1" s="1"/>
  <c r="AR6" i="1"/>
  <c r="AJ6" i="1"/>
  <c r="AH7" i="1"/>
  <c r="AH6" i="1" s="1"/>
  <c r="Y6" i="1"/>
  <c r="W7" i="1"/>
  <c r="R7" i="1"/>
  <c r="R6" i="1" s="1"/>
  <c r="U7" i="1"/>
  <c r="U6" i="1" s="1"/>
  <c r="Z6" i="1"/>
  <c r="AU6" i="1"/>
  <c r="AM6" i="1"/>
  <c r="AS7" i="1"/>
  <c r="AL7" i="1"/>
  <c r="AG6" i="1"/>
  <c r="AX6" i="1"/>
  <c r="AB6" i="1"/>
  <c r="AN6" i="1"/>
  <c r="AV51" i="1"/>
  <c r="AV261" i="1" l="1"/>
  <c r="AV184" i="1" s="1"/>
  <c r="AV183" i="1" s="1"/>
  <c r="AT6" i="1"/>
  <c r="AV152" i="1"/>
  <c r="AV151" i="1" s="1"/>
  <c r="AW6" i="1"/>
  <c r="W6" i="1"/>
  <c r="AZ51" i="1"/>
  <c r="AZ7" i="1" s="1"/>
  <c r="AZ184" i="1"/>
  <c r="AZ183" i="1" s="1"/>
  <c r="AZ152" i="1"/>
  <c r="AZ151" i="1" s="1"/>
  <c r="X7" i="1"/>
  <c r="X6" i="1" s="1"/>
  <c r="AY6" i="1"/>
  <c r="AS6" i="1"/>
  <c r="T6" i="1"/>
  <c r="AV7" i="1"/>
  <c r="AE6" i="1"/>
  <c r="AL6" i="1"/>
  <c r="AV6" i="1" l="1"/>
  <c r="AZ6" i="1"/>
  <c r="Q55" i="1" l="1"/>
  <c r="Q54" i="1" s="1"/>
  <c r="Q53" i="1" s="1"/>
  <c r="Q52" i="1" s="1"/>
  <c r="Q51" i="1" l="1"/>
  <c r="Q7" i="1" s="1"/>
  <c r="Q6" i="1" s="1"/>
</calcChain>
</file>

<file path=xl/sharedStrings.xml><?xml version="1.0" encoding="utf-8"?>
<sst xmlns="http://schemas.openxmlformats.org/spreadsheetml/2006/main" count="1232" uniqueCount="164">
  <si>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</si>
  <si>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</si>
  <si>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</si>
  <si>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</si>
  <si>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</si>
  <si>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</si>
  <si>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</si>
  <si>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</si>
  <si>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</si>
  <si>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</si>
  <si>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</si>
  <si>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</si>
  <si>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</si>
  <si>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</si>
  <si>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</si>
  <si>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</si>
  <si>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</si>
  <si>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</si>
  <si>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</si>
  <si>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</si>
  <si>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</si>
  <si>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</si>
  <si>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</si>
  <si>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</si>
  <si>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</si>
  <si>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</si>
  <si>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</si>
  <si>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</si>
  <si>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</si>
  <si>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</si>
  <si>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</si>
  <si>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</si>
  <si>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</si>
  <si>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</si>
  <si>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</si>
  <si>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</si>
  <si>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</si>
  <si>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</si>
  <si>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</si>
  <si>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</si>
  <si>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</si>
  <si>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</si>
  <si>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</si>
  <si>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</si>
  <si>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</si>
  <si>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</si>
  <si>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</si>
  <si>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</si>
  <si>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</si>
  <si>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</si>
  <si>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</si>
  <si>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</si>
  <si>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</si>
  <si>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</si>
  <si>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</si>
  <si>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</si>
  <si>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</si>
  <si>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</si>
  <si>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</si>
  <si>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</si>
  <si>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</si>
  <si>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</si>
  <si>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</si>
  <si>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</si>
  <si>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</si>
  <si>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</si>
  <si>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</si>
  <si>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</si>
  <si>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</si>
  <si>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</si>
  <si>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</si>
  <si>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</si>
  <si>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</si>
  <si>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</si>
  <si>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</si>
  <si>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</si>
  <si>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</si>
  <si>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</si>
  <si>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</si>
  <si>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</si>
  <si>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</si>
  <si>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</si>
  <si>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</si>
  <si>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</si>
  <si>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</si>
  <si>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</si>
  <si>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</si>
  <si>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ESTATAL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</si>
  <si>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</si>
  <si>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</si>
  <si>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</si>
  <si>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</si>
  <si>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</si>
  <si>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</si>
  <si>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</si>
  <si>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Servicios integrales y otros servicios</t>
  </si>
  <si>
    <t>Vestuario y uniformes</t>
  </si>
  <si>
    <t>Prendas de protección para seguridad pública y nacional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</si>
  <si>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</si>
  <si>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</si>
  <si>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</si>
  <si>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</si>
  <si>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</si>
  <si>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</si>
  <si>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</si>
  <si>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</si>
  <si>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</si>
  <si>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</si>
  <si>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</si>
  <si>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</si>
  <si>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</si>
  <si>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</si>
  <si>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</si>
  <si>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</si>
  <si>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</si>
  <si>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</si>
  <si>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</si>
  <si>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</si>
  <si>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</si>
  <si>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</si>
  <si>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</si>
  <si>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</si>
  <si>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</si>
  <si>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</si>
  <si>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</si>
  <si>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</si>
  <si>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</si>
  <si>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</si>
  <si>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</si>
  <si>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</si>
  <si>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</si>
  <si>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</si>
  <si>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</si>
  <si>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</si>
  <si>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</si>
  <si>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</si>
  <si>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</si>
  <si>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</si>
  <si>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</si>
  <si>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</si>
  <si>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</si>
  <si>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</si>
  <si>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</si>
  <si>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</si>
  <si>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</si>
  <si>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</si>
  <si>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</si>
  <si>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</si>
  <si>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 xml:space="preserve">Unidades Especializadas contra el Delito de Secuestro </t>
  </si>
  <si>
    <t>Servicios de telecomunicaciones y satélites.</t>
  </si>
  <si>
    <t>Servicios de consultoría administrativa, procesos, técnica y en tecnologías de la información</t>
  </si>
  <si>
    <t>Cámaras fotográficas y de video</t>
  </si>
  <si>
    <t>APORTACIONES FEDERALES
 (FOFISP)</t>
  </si>
  <si>
    <t>Sistemas de aire acondicionado, calefacción y de refrigeración industrial y comercial</t>
  </si>
  <si>
    <t>Maquinaria, otros equipos y herramientas</t>
  </si>
  <si>
    <t>PERSONA</t>
  </si>
  <si>
    <t>CANTIDAD</t>
  </si>
  <si>
    <t>SUB
TOTAL</t>
  </si>
  <si>
    <t>MUNICIPAL</t>
  </si>
  <si>
    <t>APORTACIONES FEDERALES
 (FASP)</t>
  </si>
  <si>
    <t>REPORTE ESPECIFICO  FOFISP</t>
  </si>
  <si>
    <t>SEGURIDAD PÚBLICA DEL ESTADO DE SAN LUIS POTOSÍ</t>
  </si>
  <si>
    <t>AVANCE EN LA APLICACIÓN DE LOS RECURSOS ASIGNADOS A LOS PROGRAMAS DE SEGURIDAD PÚBLICA 2024 CUARTO TRIMESTRE</t>
  </si>
  <si>
    <t>REPORTE ESPECIFICO  FASP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</si>
</sst>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"/>
    <numFmt numFmtId="165" formatCode="_(* #,##0_);_(* \(#,##0\);_(* &quot;-&quot;??_);_(@_)"/>
    <numFmt numFmtId="167" formatCode="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63">
    <xf numFmtId="0" fontId="0" fillId="0" borderId="0" xfId="0"/>
    <xf numFmtId="0" fontId="4" fillId="0" borderId="0" xfId="0" applyFont="1"/>
    <xf numFmtId="3" fontId="6" fillId="2" borderId="6" xfId="0" applyNumberFormat="1" applyFont="1" applyFill="1" applyBorder="1" applyAlignment="1">
      <alignment horizontal="center" vertical="center" wrapText="1"/>
    </xf>
    <xf numFmtId="3" fontId="6" fillId="12" borderId="6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7" fillId="8" borderId="6" xfId="0" applyNumberFormat="1" applyFont="1" applyFill="1" applyBorder="1" applyAlignment="1">
      <alignment horizontal="center" vertical="center" wrapText="1"/>
    </xf>
    <xf numFmtId="3" fontId="7" fillId="7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7" fontId="8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textRotation="90" wrapText="1"/>
    </xf>
    <xf numFmtId="164" fontId="10" fillId="13" borderId="2" xfId="0" applyNumberFormat="1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/>
    </xf>
    <xf numFmtId="167" fontId="10" fillId="13" borderId="2" xfId="0" applyNumberFormat="1" applyFont="1" applyFill="1" applyBorder="1" applyAlignment="1">
      <alignment horizontal="left" vertical="center"/>
    </xf>
    <xf numFmtId="164" fontId="10" fillId="13" borderId="2" xfId="0" applyNumberFormat="1" applyFont="1" applyFill="1" applyBorder="1" applyAlignment="1">
      <alignment horizontal="justify" vertical="center" wrapText="1"/>
    </xf>
    <xf numFmtId="4" fontId="12" fillId="13" borderId="2" xfId="0" applyNumberFormat="1" applyFont="1" applyFill="1" applyBorder="1" applyAlignment="1">
      <alignment vertical="center"/>
    </xf>
    <xf numFmtId="164" fontId="10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left" vertical="center"/>
    </xf>
    <xf numFmtId="164" fontId="10" fillId="9" borderId="2" xfId="0" applyNumberFormat="1" applyFont="1" applyFill="1" applyBorder="1" applyAlignment="1">
      <alignment horizontal="justify" vertical="center" wrapText="1"/>
    </xf>
    <xf numFmtId="4" fontId="12" fillId="9" borderId="2" xfId="0" applyNumberFormat="1" applyFont="1" applyFill="1" applyBorder="1" applyAlignment="1">
      <alignment vertical="center"/>
    </xf>
    <xf numFmtId="164" fontId="10" fillId="14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/>
    </xf>
    <xf numFmtId="167" fontId="10" fillId="14" borderId="2" xfId="0" applyNumberFormat="1" applyFont="1" applyFill="1" applyBorder="1" applyAlignment="1">
      <alignment horizontal="left" vertical="center"/>
    </xf>
    <xf numFmtId="164" fontId="10" fillId="14" borderId="2" xfId="0" applyNumberFormat="1" applyFont="1" applyFill="1" applyBorder="1" applyAlignment="1">
      <alignment horizontal="justify" vertical="center" wrapText="1"/>
    </xf>
    <xf numFmtId="4" fontId="12" fillId="14" borderId="2" xfId="0" applyNumberFormat="1" applyFont="1" applyFill="1" applyBorder="1" applyAlignment="1">
      <alignment vertical="center"/>
    </xf>
    <xf numFmtId="164" fontId="10" fillId="15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/>
    </xf>
    <xf numFmtId="167" fontId="10" fillId="15" borderId="2" xfId="0" applyNumberFormat="1" applyFont="1" applyFill="1" applyBorder="1" applyAlignment="1">
      <alignment horizontal="left" vertical="center"/>
    </xf>
    <xf numFmtId="0" fontId="12" fillId="15" borderId="2" xfId="0" applyFont="1" applyFill="1" applyBorder="1" applyAlignment="1">
      <alignment horizontal="justify" vertical="center" wrapText="1"/>
    </xf>
    <xf numFmtId="4" fontId="12" fillId="15" borderId="2" xfId="0" applyNumberFormat="1" applyFont="1" applyFill="1" applyBorder="1" applyAlignment="1">
      <alignment vertical="center"/>
    </xf>
    <xf numFmtId="164" fontId="10" fillId="16" borderId="2" xfId="0" applyNumberFormat="1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167" fontId="10" fillId="16" borderId="2" xfId="0" applyNumberFormat="1" applyFont="1" applyFill="1" applyBorder="1" applyAlignment="1">
      <alignment horizontal="left" vertical="center"/>
    </xf>
    <xf numFmtId="0" fontId="12" fillId="16" borderId="2" xfId="0" applyFont="1" applyFill="1" applyBorder="1" applyAlignment="1">
      <alignment horizontal="justify" vertical="center" wrapText="1"/>
    </xf>
    <xf numFmtId="4" fontId="12" fillId="16" borderId="2" xfId="0" applyNumberFormat="1" applyFont="1" applyFill="1" applyBorder="1" applyAlignment="1">
      <alignment vertical="center"/>
    </xf>
    <xf numFmtId="164" fontId="10" fillId="10" borderId="2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167" fontId="10" fillId="10" borderId="2" xfId="0" applyNumberFormat="1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justify" vertical="center" wrapText="1"/>
    </xf>
    <xf numFmtId="4" fontId="10" fillId="10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justify" vertical="center" wrapText="1"/>
    </xf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4" fontId="12" fillId="1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justify" vertical="center" wrapText="1"/>
    </xf>
    <xf numFmtId="167" fontId="10" fillId="0" borderId="2" xfId="0" applyNumberFormat="1" applyFont="1" applyBorder="1" applyAlignment="1">
      <alignment horizontal="left" vertical="center"/>
    </xf>
    <xf numFmtId="164" fontId="10" fillId="16" borderId="2" xfId="0" applyNumberFormat="1" applyFont="1" applyFill="1" applyBorder="1" applyAlignment="1">
      <alignment horizontal="justify" vertical="center" wrapText="1"/>
    </xf>
    <xf numFmtId="0" fontId="10" fillId="10" borderId="2" xfId="0" applyFont="1" applyFill="1" applyBorder="1" applyAlignment="1">
      <alignment horizontal="justify" vertical="center" wrapText="1"/>
    </xf>
    <xf numFmtId="0" fontId="10" fillId="10" borderId="2" xfId="0" applyFont="1" applyFill="1" applyBorder="1" applyAlignment="1">
      <alignment horizontal="center" vertical="center"/>
    </xf>
    <xf numFmtId="164" fontId="10" fillId="14" borderId="2" xfId="0" applyNumberFormat="1" applyFont="1" applyFill="1" applyBorder="1" applyAlignment="1">
      <alignment horizontal="justify" vertical="center"/>
    </xf>
    <xf numFmtId="4" fontId="12" fillId="0" borderId="2" xfId="0" applyNumberFormat="1" applyFont="1" applyBorder="1" applyAlignment="1">
      <alignment vertical="center"/>
    </xf>
    <xf numFmtId="4" fontId="11" fillId="11" borderId="2" xfId="0" applyNumberFormat="1" applyFont="1" applyFill="1" applyBorder="1" applyAlignment="1">
      <alignment vertical="center"/>
    </xf>
    <xf numFmtId="0" fontId="10" fillId="9" borderId="2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164" fontId="10" fillId="17" borderId="2" xfId="0" applyNumberFormat="1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/>
    </xf>
    <xf numFmtId="167" fontId="10" fillId="17" borderId="2" xfId="0" applyNumberFormat="1" applyFont="1" applyFill="1" applyBorder="1" applyAlignment="1">
      <alignment horizontal="left" vertical="center"/>
    </xf>
    <xf numFmtId="4" fontId="12" fillId="17" borderId="2" xfId="0" applyNumberFormat="1" applyFont="1" applyFill="1" applyBorder="1" applyAlignment="1">
      <alignment horizontal="justify" vertical="center" wrapText="1"/>
    </xf>
    <xf numFmtId="4" fontId="12" fillId="17" borderId="2" xfId="0" applyNumberFormat="1" applyFont="1" applyFill="1" applyBorder="1" applyAlignment="1">
      <alignment vertical="center"/>
    </xf>
    <xf numFmtId="164" fontId="10" fillId="10" borderId="2" xfId="0" applyNumberFormat="1" applyFont="1" applyFill="1" applyBorder="1" applyAlignment="1">
      <alignment horizontal="left" vertical="center" wrapText="1"/>
    </xf>
    <xf numFmtId="0" fontId="12" fillId="16" borderId="2" xfId="0" applyFont="1" applyFill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 wrapText="1"/>
    </xf>
    <xf numFmtId="164" fontId="12" fillId="10" borderId="2" xfId="0" applyNumberFormat="1" applyFont="1" applyFill="1" applyBorder="1" applyAlignment="1">
      <alignment horizontal="center" vertical="center"/>
    </xf>
    <xf numFmtId="167" fontId="12" fillId="10" borderId="2" xfId="0" applyNumberFormat="1" applyFont="1" applyFill="1" applyBorder="1" applyAlignment="1">
      <alignment horizontal="left" vertical="center"/>
    </xf>
    <xf numFmtId="0" fontId="10" fillId="15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164" fontId="10" fillId="18" borderId="2" xfId="0" applyNumberFormat="1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/>
    </xf>
    <xf numFmtId="167" fontId="10" fillId="18" borderId="2" xfId="0" applyNumberFormat="1" applyFont="1" applyFill="1" applyBorder="1" applyAlignment="1">
      <alignment horizontal="left" vertical="center"/>
    </xf>
    <xf numFmtId="164" fontId="10" fillId="18" borderId="2" xfId="0" applyNumberFormat="1" applyFont="1" applyFill="1" applyBorder="1" applyAlignment="1">
      <alignment horizontal="justify" vertical="center" wrapText="1"/>
    </xf>
    <xf numFmtId="4" fontId="12" fillId="18" borderId="2" xfId="0" applyNumberFormat="1" applyFont="1" applyFill="1" applyBorder="1" applyAlignment="1">
      <alignment vertical="center"/>
    </xf>
    <xf numFmtId="164" fontId="12" fillId="15" borderId="2" xfId="0" applyNumberFormat="1" applyFont="1" applyFill="1" applyBorder="1" applyAlignment="1">
      <alignment horizontal="center" vertical="center"/>
    </xf>
    <xf numFmtId="167" fontId="12" fillId="15" borderId="2" xfId="0" applyNumberFormat="1" applyFont="1" applyFill="1" applyBorder="1" applyAlignment="1">
      <alignment horizontal="left" vertical="center"/>
    </xf>
    <xf numFmtId="3" fontId="12" fillId="13" borderId="2" xfId="0" applyNumberFormat="1" applyFont="1" applyFill="1" applyBorder="1" applyAlignment="1">
      <alignment vertical="center"/>
    </xf>
    <xf numFmtId="3" fontId="12" fillId="9" borderId="2" xfId="0" applyNumberFormat="1" applyFont="1" applyFill="1" applyBorder="1" applyAlignment="1">
      <alignment vertical="center"/>
    </xf>
    <xf numFmtId="3" fontId="12" fillId="14" borderId="2" xfId="0" applyNumberFormat="1" applyFont="1" applyFill="1" applyBorder="1" applyAlignment="1">
      <alignment vertical="center"/>
    </xf>
    <xf numFmtId="3" fontId="12" fillId="15" borderId="2" xfId="0" applyNumberFormat="1" applyFont="1" applyFill="1" applyBorder="1" applyAlignment="1">
      <alignment vertical="center"/>
    </xf>
    <xf numFmtId="3" fontId="12" fillId="16" borderId="2" xfId="0" applyNumberFormat="1" applyFont="1" applyFill="1" applyBorder="1" applyAlignment="1">
      <alignment vertical="center"/>
    </xf>
    <xf numFmtId="3" fontId="10" fillId="10" borderId="2" xfId="0" applyNumberFormat="1" applyFont="1" applyFill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2" fillId="10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2" fillId="17" borderId="2" xfId="0" applyNumberFormat="1" applyFont="1" applyFill="1" applyBorder="1" applyAlignment="1">
      <alignment vertical="center"/>
    </xf>
    <xf numFmtId="3" fontId="12" fillId="18" borderId="2" xfId="0" applyNumberFormat="1" applyFont="1" applyFill="1" applyBorder="1" applyAlignment="1">
      <alignment vertical="center"/>
    </xf>
    <xf numFmtId="0" fontId="10" fillId="10" borderId="2" xfId="0" applyFont="1" applyFill="1" applyBorder="1" applyAlignment="1">
      <alignment horizontal="justify" vertical="center"/>
    </xf>
    <xf numFmtId="165" fontId="7" fillId="8" borderId="3" xfId="0" applyNumberFormat="1" applyFont="1" applyFill="1" applyBorder="1" applyAlignment="1">
      <alignment horizontal="center" vertical="center" wrapText="1"/>
    </xf>
    <xf numFmtId="165" fontId="7" fillId="8" borderId="5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3" fontId="7" fillId="8" borderId="5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7" fillId="8" borderId="3" xfId="2" applyNumberFormat="1" applyFont="1" applyFill="1" applyBorder="1" applyAlignment="1" applyProtection="1">
      <alignment horizontal="center" vertical="center"/>
    </xf>
    <xf numFmtId="165" fontId="7" fillId="8" borderId="4" xfId="2" applyNumberFormat="1" applyFont="1" applyFill="1" applyBorder="1" applyAlignment="1" applyProtection="1">
      <alignment horizontal="center" vertical="center"/>
    </xf>
    <xf numFmtId="165" fontId="7" fillId="8" borderId="5" xfId="2" applyNumberFormat="1" applyFont="1" applyFill="1" applyBorder="1" applyAlignment="1" applyProtection="1">
      <alignment horizontal="center" vertical="center"/>
    </xf>
    <xf numFmtId="165" fontId="7" fillId="7" borderId="3" xfId="2" applyNumberFormat="1" applyFont="1" applyFill="1" applyBorder="1" applyAlignment="1" applyProtection="1">
      <alignment horizontal="center" vertical="center"/>
    </xf>
    <xf numFmtId="165" fontId="7" fillId="7" borderId="4" xfId="2" applyNumberFormat="1" applyFont="1" applyFill="1" applyBorder="1" applyAlignment="1" applyProtection="1">
      <alignment horizontal="center" vertical="center"/>
    </xf>
    <xf numFmtId="165" fontId="7" fillId="7" borderId="5" xfId="2" applyNumberFormat="1" applyFont="1" applyFill="1" applyBorder="1" applyAlignment="1" applyProtection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3" borderId="3" xfId="2" applyNumberFormat="1" applyFont="1" applyFill="1" applyBorder="1" applyAlignment="1" applyProtection="1">
      <alignment horizontal="center" vertical="center"/>
    </xf>
    <xf numFmtId="165" fontId="6" fillId="3" borderId="4" xfId="2" applyNumberFormat="1" applyFont="1" applyFill="1" applyBorder="1" applyAlignment="1" applyProtection="1">
      <alignment horizontal="center" vertical="center"/>
    </xf>
    <xf numFmtId="165" fontId="6" fillId="3" borderId="5" xfId="2" applyNumberFormat="1" applyFont="1" applyFill="1" applyBorder="1" applyAlignment="1" applyProtection="1">
      <alignment horizontal="center" vertical="center"/>
    </xf>
    <xf numFmtId="165" fontId="6" fillId="12" borderId="3" xfId="2" applyNumberFormat="1" applyFont="1" applyFill="1" applyBorder="1" applyAlignment="1" applyProtection="1">
      <alignment horizontal="center" vertical="center"/>
    </xf>
    <xf numFmtId="165" fontId="6" fillId="12" borderId="4" xfId="2" applyNumberFormat="1" applyFont="1" applyFill="1" applyBorder="1" applyAlignment="1" applyProtection="1">
      <alignment horizontal="center" vertical="center"/>
    </xf>
    <xf numFmtId="165" fontId="6" fillId="12" borderId="5" xfId="2" applyNumberFormat="1" applyFont="1" applyFill="1" applyBorder="1" applyAlignment="1" applyProtection="1">
      <alignment horizontal="center" vertical="center"/>
    </xf>
    <xf numFmtId="165" fontId="6" fillId="5" borderId="3" xfId="2" applyNumberFormat="1" applyFont="1" applyFill="1" applyBorder="1" applyAlignment="1" applyProtection="1">
      <alignment horizontal="center" vertical="center"/>
    </xf>
    <xf numFmtId="165" fontId="6" fillId="5" borderId="4" xfId="2" applyNumberFormat="1" applyFont="1" applyFill="1" applyBorder="1" applyAlignment="1" applyProtection="1">
      <alignment horizontal="center" vertical="center"/>
    </xf>
    <xf numFmtId="165" fontId="6" fillId="5" borderId="5" xfId="2" applyNumberFormat="1" applyFont="1" applyFill="1" applyBorder="1" applyAlignment="1" applyProtection="1">
      <alignment horizontal="center" vertical="center"/>
    </xf>
    <xf numFmtId="3" fontId="6" fillId="12" borderId="3" xfId="0" applyNumberFormat="1" applyFont="1" applyFill="1" applyBorder="1" applyAlignment="1">
      <alignment horizontal="center" vertical="center" wrapText="1"/>
    </xf>
    <xf numFmtId="3" fontId="6" fillId="12" borderId="4" xfId="0" applyNumberFormat="1" applyFont="1" applyFill="1" applyBorder="1" applyAlignment="1">
      <alignment horizontal="center" vertical="center" wrapText="1"/>
    </xf>
    <xf numFmtId="3" fontId="6" fillId="12" borderId="5" xfId="0" applyNumberFormat="1" applyFont="1" applyFill="1" applyBorder="1" applyAlignment="1">
      <alignment horizontal="center" vertical="center" wrapText="1"/>
    </xf>
    <xf numFmtId="165" fontId="7" fillId="7" borderId="3" xfId="0" applyNumberFormat="1" applyFont="1" applyFill="1" applyBorder="1" applyAlignment="1">
      <alignment horizontal="center" vertical="center" wrapText="1"/>
    </xf>
    <xf numFmtId="165" fontId="7" fillId="7" borderId="5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165" fontId="6" fillId="6" borderId="3" xfId="2" applyNumberFormat="1" applyFont="1" applyFill="1" applyBorder="1" applyAlignment="1" applyProtection="1">
      <alignment horizontal="center" vertical="center"/>
    </xf>
    <xf numFmtId="165" fontId="6" fillId="6" borderId="4" xfId="2" applyNumberFormat="1" applyFont="1" applyFill="1" applyBorder="1" applyAlignment="1" applyProtection="1">
      <alignment horizontal="center" vertical="center"/>
    </xf>
    <xf numFmtId="165" fontId="6" fillId="6" borderId="5" xfId="2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justify"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12" borderId="2" xfId="0" applyNumberFormat="1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4D4F-9522-4B16-92DF-E92B826F3F49}">
  <dimension ref="A2:BH352"/>
  <sheetViews>
    <sheetView tabSelected="1" topLeftCell="E2" zoomScale="85" zoomScaleNormal="85" workbookViewId="0">
      <pane xSplit="6" ySplit="6" topLeftCell="K8" activePane="bottomRight" state="frozen"/>
      <selection activeCell="E2" sqref="E2"/>
      <selection pane="topRight" activeCell="K2" sqref="K2"/>
      <selection pane="bottomLeft" activeCell="E5" sqref="E5"/>
      <selection pane="bottomRight" activeCell="J12" sqref="J12"/>
    </sheetView>
  </sheetViews>
  <sheetFormatPr baseColWidth="10" defaultRowHeight="12.75"/>
  <cols>
    <col min="1" max="2" width="6.28515625" style="1" customWidth="1"/>
    <col min="3" max="3" width="5.28515625" style="1" customWidth="1"/>
    <col min="4" max="5" width="5.140625" style="1" customWidth="1"/>
    <col min="6" max="8" width="6.28515625" style="1" customWidth="1"/>
    <col min="9" max="9" width="5" style="1" customWidth="1"/>
    <col min="10" max="10" width="51.5703125" style="1" customWidth="1"/>
    <col min="11" max="17" width="16.85546875" style="1" customWidth="1"/>
    <col min="18" max="18" width="15.28515625" style="1" customWidth="1"/>
    <col min="19" max="19" width="17.7109375" style="1" customWidth="1"/>
    <col min="20" max="21" width="15.85546875" style="1" customWidth="1"/>
    <col min="22" max="22" width="17.7109375" style="1" customWidth="1"/>
    <col min="23" max="23" width="13.5703125" style="1" customWidth="1"/>
    <col min="24" max="24" width="17.7109375" style="1" customWidth="1"/>
    <col min="25" max="32" width="15.5703125" style="1" customWidth="1"/>
    <col min="33" max="37" width="16.28515625" style="1" customWidth="1"/>
    <col min="38" max="45" width="16.140625" style="1" customWidth="1"/>
    <col min="46" max="52" width="17.140625" style="1" customWidth="1"/>
    <col min="53" max="60" width="11" style="1" customWidth="1"/>
    <col min="61" max="16384" width="11.42578125" style="1"/>
  </cols>
  <sheetData>
    <row r="2" spans="1:60">
      <c r="E2" s="1" t="s">
        <v>163</v>
      </c>
    </row>
    <row r="3" spans="1:60">
      <c r="E3" s="1" t="s">
        <v>161</v>
      </c>
    </row>
    <row r="4" spans="1:60" ht="13.5" thickBot="1">
      <c r="E4" s="1" t="s">
        <v>162</v>
      </c>
    </row>
    <row r="5" spans="1:60" ht="21.75" customHeight="1" thickBot="1">
      <c r="A5" s="141" t="s">
        <v>63</v>
      </c>
      <c r="B5" s="141" t="s">
        <v>64</v>
      </c>
      <c r="C5" s="141" t="s">
        <v>65</v>
      </c>
      <c r="D5" s="141" t="s">
        <v>66</v>
      </c>
      <c r="E5" s="141" t="s">
        <v>67</v>
      </c>
      <c r="F5" s="141" t="s">
        <v>68</v>
      </c>
      <c r="G5" s="141" t="s">
        <v>69</v>
      </c>
      <c r="H5" s="141" t="s">
        <v>70</v>
      </c>
      <c r="I5" s="141" t="s">
        <v>71</v>
      </c>
      <c r="J5" s="139" t="s">
        <v>72</v>
      </c>
      <c r="K5" s="117" t="s">
        <v>73</v>
      </c>
      <c r="L5" s="118"/>
      <c r="M5" s="118"/>
      <c r="N5" s="118"/>
      <c r="O5" s="118"/>
      <c r="P5" s="118"/>
      <c r="Q5" s="119"/>
      <c r="R5" s="120" t="s">
        <v>74</v>
      </c>
      <c r="S5" s="121"/>
      <c r="T5" s="121"/>
      <c r="U5" s="121"/>
      <c r="V5" s="121"/>
      <c r="W5" s="121"/>
      <c r="X5" s="122"/>
      <c r="Y5" s="143" t="s">
        <v>76</v>
      </c>
      <c r="Z5" s="144"/>
      <c r="AA5" s="144"/>
      <c r="AB5" s="144"/>
      <c r="AC5" s="144"/>
      <c r="AD5" s="144"/>
      <c r="AE5" s="145"/>
      <c r="AF5" s="123" t="s">
        <v>75</v>
      </c>
      <c r="AG5" s="124"/>
      <c r="AH5" s="124"/>
      <c r="AI5" s="124"/>
      <c r="AJ5" s="124"/>
      <c r="AK5" s="124"/>
      <c r="AL5" s="125"/>
      <c r="AM5" s="107" t="s">
        <v>77</v>
      </c>
      <c r="AN5" s="108"/>
      <c r="AO5" s="108"/>
      <c r="AP5" s="108"/>
      <c r="AQ5" s="108"/>
      <c r="AR5" s="108"/>
      <c r="AS5" s="109"/>
      <c r="AT5" s="110" t="s">
        <v>78</v>
      </c>
      <c r="AU5" s="111"/>
      <c r="AV5" s="111"/>
      <c r="AW5" s="111"/>
      <c r="AX5" s="111"/>
      <c r="AY5" s="111"/>
      <c r="AZ5" s="112"/>
      <c r="BA5" s="105" t="s">
        <v>79</v>
      </c>
      <c r="BB5" s="113"/>
      <c r="BC5" s="113"/>
      <c r="BD5" s="113"/>
      <c r="BE5" s="113"/>
      <c r="BF5" s="113"/>
      <c r="BG5" s="113"/>
      <c r="BH5" s="106"/>
    </row>
    <row r="6" spans="1:60" ht="26.25" customHeight="1" thickBot="1">
      <c r="A6" s="142"/>
      <c r="B6" s="142"/>
      <c r="C6" s="142"/>
      <c r="D6" s="142"/>
      <c r="E6" s="142"/>
      <c r="F6" s="142"/>
      <c r="G6" s="142"/>
      <c r="H6" s="142"/>
      <c r="I6" s="142"/>
      <c r="J6" s="140"/>
      <c r="K6" s="114" t="s">
        <v>159</v>
      </c>
      <c r="L6" s="115"/>
      <c r="M6" s="116"/>
      <c r="N6" s="114" t="s">
        <v>80</v>
      </c>
      <c r="O6" s="115"/>
      <c r="P6" s="116"/>
      <c r="Q6" s="2" t="s">
        <v>81</v>
      </c>
      <c r="R6" s="126" t="s">
        <v>159</v>
      </c>
      <c r="S6" s="127"/>
      <c r="T6" s="128"/>
      <c r="U6" s="126" t="s">
        <v>80</v>
      </c>
      <c r="V6" s="127"/>
      <c r="W6" s="128"/>
      <c r="X6" s="3" t="s">
        <v>81</v>
      </c>
      <c r="Y6" s="134" t="s">
        <v>159</v>
      </c>
      <c r="Z6" s="135"/>
      <c r="AA6" s="136"/>
      <c r="AB6" s="134" t="s">
        <v>80</v>
      </c>
      <c r="AC6" s="135"/>
      <c r="AD6" s="136"/>
      <c r="AE6" s="4" t="s">
        <v>81</v>
      </c>
      <c r="AF6" s="131" t="s">
        <v>159</v>
      </c>
      <c r="AG6" s="132"/>
      <c r="AH6" s="133"/>
      <c r="AI6" s="131" t="s">
        <v>80</v>
      </c>
      <c r="AJ6" s="132"/>
      <c r="AK6" s="133"/>
      <c r="AL6" s="5" t="s">
        <v>81</v>
      </c>
      <c r="AM6" s="99" t="s">
        <v>159</v>
      </c>
      <c r="AN6" s="100"/>
      <c r="AO6" s="101"/>
      <c r="AP6" s="99" t="s">
        <v>80</v>
      </c>
      <c r="AQ6" s="100"/>
      <c r="AR6" s="101"/>
      <c r="AS6" s="6" t="s">
        <v>81</v>
      </c>
      <c r="AT6" s="102" t="s">
        <v>159</v>
      </c>
      <c r="AU6" s="103"/>
      <c r="AV6" s="104"/>
      <c r="AW6" s="102" t="s">
        <v>80</v>
      </c>
      <c r="AX6" s="103"/>
      <c r="AY6" s="104"/>
      <c r="AZ6" s="7" t="s">
        <v>81</v>
      </c>
      <c r="BA6" s="105" t="s">
        <v>82</v>
      </c>
      <c r="BB6" s="106"/>
      <c r="BC6" s="137" t="s">
        <v>83</v>
      </c>
      <c r="BD6" s="138"/>
      <c r="BE6" s="97" t="s">
        <v>84</v>
      </c>
      <c r="BF6" s="98"/>
      <c r="BG6" s="129" t="s">
        <v>85</v>
      </c>
      <c r="BH6" s="130"/>
    </row>
    <row r="7" spans="1:60" ht="26.25" thickBot="1">
      <c r="A7" s="162"/>
      <c r="B7" s="162"/>
      <c r="C7" s="162"/>
      <c r="D7" s="162"/>
      <c r="E7" s="162"/>
      <c r="F7" s="162"/>
      <c r="G7" s="162"/>
      <c r="H7" s="162"/>
      <c r="I7" s="162"/>
      <c r="J7" s="161"/>
      <c r="K7" s="160" t="s">
        <v>86</v>
      </c>
      <c r="L7" s="160" t="s">
        <v>158</v>
      </c>
      <c r="M7" s="160" t="s">
        <v>157</v>
      </c>
      <c r="N7" s="160" t="s">
        <v>87</v>
      </c>
      <c r="O7" s="160" t="s">
        <v>158</v>
      </c>
      <c r="P7" s="160" t="s">
        <v>157</v>
      </c>
      <c r="Q7" s="159" t="s">
        <v>0</v>
      </c>
      <c r="R7" s="158" t="s">
        <v>86</v>
      </c>
      <c r="S7" s="158" t="s">
        <v>158</v>
      </c>
      <c r="T7" s="158" t="s">
        <v>157</v>
      </c>
      <c r="U7" s="158" t="s">
        <v>87</v>
      </c>
      <c r="V7" s="158" t="s">
        <v>158</v>
      </c>
      <c r="W7" s="158" t="s">
        <v>157</v>
      </c>
      <c r="X7" s="157" t="s">
        <v>0</v>
      </c>
      <c r="Y7" s="156" t="s">
        <v>86</v>
      </c>
      <c r="Z7" s="156" t="s">
        <v>158</v>
      </c>
      <c r="AA7" s="156" t="s">
        <v>157</v>
      </c>
      <c r="AB7" s="156" t="s">
        <v>87</v>
      </c>
      <c r="AC7" s="156" t="s">
        <v>158</v>
      </c>
      <c r="AD7" s="156" t="s">
        <v>157</v>
      </c>
      <c r="AE7" s="155" t="s">
        <v>0</v>
      </c>
      <c r="AF7" s="154" t="s">
        <v>86</v>
      </c>
      <c r="AG7" s="154" t="s">
        <v>158</v>
      </c>
      <c r="AH7" s="154" t="s">
        <v>157</v>
      </c>
      <c r="AI7" s="154" t="s">
        <v>87</v>
      </c>
      <c r="AJ7" s="154" t="s">
        <v>158</v>
      </c>
      <c r="AK7" s="154" t="s">
        <v>157</v>
      </c>
      <c r="AL7" s="153" t="s">
        <v>0</v>
      </c>
      <c r="AM7" s="152" t="s">
        <v>86</v>
      </c>
      <c r="AN7" s="152" t="s">
        <v>158</v>
      </c>
      <c r="AO7" s="152" t="s">
        <v>157</v>
      </c>
      <c r="AP7" s="152" t="s">
        <v>87</v>
      </c>
      <c r="AQ7" s="152" t="s">
        <v>158</v>
      </c>
      <c r="AR7" s="152" t="s">
        <v>157</v>
      </c>
      <c r="AS7" s="151" t="s">
        <v>0</v>
      </c>
      <c r="AT7" s="150" t="s">
        <v>86</v>
      </c>
      <c r="AU7" s="150" t="s">
        <v>158</v>
      </c>
      <c r="AV7" s="150" t="s">
        <v>157</v>
      </c>
      <c r="AW7" s="150" t="s">
        <v>87</v>
      </c>
      <c r="AX7" s="150" t="s">
        <v>158</v>
      </c>
      <c r="AY7" s="150" t="s">
        <v>157</v>
      </c>
      <c r="AZ7" s="149" t="s">
        <v>0</v>
      </c>
      <c r="BA7" s="148" t="s">
        <v>156</v>
      </c>
      <c r="BB7" s="2" t="s">
        <v>155</v>
      </c>
      <c r="BC7" s="147" t="s">
        <v>156</v>
      </c>
      <c r="BD7" s="147" t="s">
        <v>155</v>
      </c>
      <c r="BE7" s="6" t="s">
        <v>156</v>
      </c>
      <c r="BF7" s="6" t="s">
        <v>155</v>
      </c>
      <c r="BG7" s="7" t="s">
        <v>156</v>
      </c>
      <c r="BH7" s="7" t="s">
        <v>155</v>
      </c>
    </row>
    <row r="8" spans="1:60">
      <c r="A8" s="8"/>
      <c r="B8" s="8"/>
      <c r="C8" s="8"/>
      <c r="D8" s="9"/>
      <c r="E8" s="9"/>
      <c r="F8" s="8"/>
      <c r="G8" s="9"/>
      <c r="H8" s="10"/>
      <c r="I8" s="11"/>
      <c r="J8" s="12" t="s">
        <v>0</v>
      </c>
      <c r="K8" s="13">
        <f>+K9+K105+K172+K208+K312</f>
        <v>173126183.17000002</v>
      </c>
      <c r="L8" s="13">
        <f>+L9+L105+L172+L208+L312</f>
        <v>64728020.5</v>
      </c>
      <c r="M8" s="13">
        <f>+M9+M105+M172+M208+M312</f>
        <v>239740557</v>
      </c>
      <c r="N8" s="13">
        <f>+N9+N105+N172+N208+N312</f>
        <v>59935139.25</v>
      </c>
      <c r="O8" s="13">
        <f>+O9+O105+O172+O208+O312</f>
        <v>0</v>
      </c>
      <c r="P8" s="13">
        <f>+P9+P105+P172+P208+P312</f>
        <v>59920139.25</v>
      </c>
      <c r="Q8" s="13">
        <f>+Q9+Q105+Q172+Q208+Q312</f>
        <v>299660696.25000006</v>
      </c>
      <c r="R8" s="13">
        <f>+R9+R105+R172+R208+R312</f>
        <v>105162858.78</v>
      </c>
      <c r="S8" s="13">
        <f>+S9+S105+S172+S208+S312</f>
        <v>41536482.68</v>
      </c>
      <c r="T8" s="13">
        <f>+T9+T105+T172+T208+T312</f>
        <v>146699341.46000001</v>
      </c>
      <c r="U8" s="13">
        <f>+U9+U105+U172+U208+U312</f>
        <v>38598247.25</v>
      </c>
      <c r="V8" s="13">
        <f>+V9+V105+V172+V208+V312</f>
        <v>0</v>
      </c>
      <c r="W8" s="13">
        <f>+W9+W105+W172+W208+W312</f>
        <v>38598247.25</v>
      </c>
      <c r="X8" s="13">
        <f>+X9+X105+X172+X208+X312</f>
        <v>185297588.70999998</v>
      </c>
      <c r="Y8" s="13">
        <f>+Y9+Y105+Y172+Y208+Y312</f>
        <v>69373305.600000009</v>
      </c>
      <c r="Z8" s="13">
        <f>+Z9+Z105+Z172+Z208+Z312</f>
        <v>23106855</v>
      </c>
      <c r="AA8" s="13">
        <f>+AA9+AA105+AA172+AA208+AA312</f>
        <v>92480160.600000009</v>
      </c>
      <c r="AB8" s="13">
        <f>+AB9+AB105+AB172+AB208+AB312</f>
        <v>6571138.0199999996</v>
      </c>
      <c r="AC8" s="13">
        <f>+AC9+AC105+AC172+AC208+AC312</f>
        <v>0</v>
      </c>
      <c r="AD8" s="13">
        <f>+AD9+AD105+AD172+AD208+AD312</f>
        <v>6571138.0199999996</v>
      </c>
      <c r="AE8" s="13">
        <f>+AE9+AE105+AE172+AE208+AE312</f>
        <v>99051298.61999999</v>
      </c>
      <c r="AF8" s="13">
        <f>+AF9+AF105+AF172+AF208+AF312</f>
        <v>0</v>
      </c>
      <c r="AG8" s="13">
        <f>+AG9+AG105+AG172+AG208+AG312</f>
        <v>0</v>
      </c>
      <c r="AH8" s="13">
        <f>+AH9+AH105+AH172+AH208+AH312</f>
        <v>0</v>
      </c>
      <c r="AI8" s="13">
        <f>+AI9+AI105+AI172+AI208+AI312</f>
        <v>12913865.800000001</v>
      </c>
      <c r="AJ8" s="13">
        <f>+AJ9+AJ105+AJ172+AJ208+AJ312</f>
        <v>0</v>
      </c>
      <c r="AK8" s="13">
        <f>+AK9+AK105+AK172+AK208+AK312</f>
        <v>12913865.800000001</v>
      </c>
      <c r="AL8" s="13">
        <f>+AL9+AL105+AL172+AL208+AL312</f>
        <v>12913865.800000001</v>
      </c>
      <c r="AM8" s="13">
        <f>+AM9+AM105+AM172+AM208+AM312</f>
        <v>0</v>
      </c>
      <c r="AN8" s="13">
        <f>+AN9+AN105+AN172+AN208+AN312</f>
        <v>0</v>
      </c>
      <c r="AO8" s="13">
        <f>+AO9+AO105+AO172+AO208+AO312</f>
        <v>0</v>
      </c>
      <c r="AP8" s="13">
        <f>+AP9+AP105+AP172+AP208+AP312</f>
        <v>0</v>
      </c>
      <c r="AQ8" s="13">
        <f>+AQ9+AQ105+AQ172+AQ208+AQ312</f>
        <v>0</v>
      </c>
      <c r="AR8" s="13">
        <f>+AR9+AR105+AR172+AR208+AR312</f>
        <v>0</v>
      </c>
      <c r="AS8" s="13">
        <f>+AS9+AS105+AS172+AS208+AS312</f>
        <v>0</v>
      </c>
      <c r="AT8" s="13">
        <f>+AT9+AT105+AT172+AT208+AT312</f>
        <v>476372.12000000442</v>
      </c>
      <c r="AU8" s="13">
        <f>+AU9+AU105+AU172+AU208+AU312</f>
        <v>84682.819999998435</v>
      </c>
      <c r="AV8" s="13">
        <f>+AV9+AV105+AV172+AV208+AV312</f>
        <v>561054.94000000297</v>
      </c>
      <c r="AW8" s="13">
        <f>+AW9+AW105+AW172+AW208+AW312</f>
        <v>1851888.1800000011</v>
      </c>
      <c r="AX8" s="13">
        <f>+AX9+AX105+AX172+AX208+AX312</f>
        <v>0</v>
      </c>
      <c r="AY8" s="13">
        <f>+AY9+AY105+AY172+AY208+AY312</f>
        <v>1851888.1800000011</v>
      </c>
      <c r="AZ8" s="13">
        <f>+AZ9+AZ105+AZ172+AZ208+AZ312</f>
        <v>2412943.1200000043</v>
      </c>
      <c r="BA8" s="14"/>
      <c r="BB8" s="14"/>
      <c r="BC8" s="13"/>
      <c r="BD8" s="13"/>
      <c r="BE8" s="13"/>
      <c r="BF8" s="13"/>
      <c r="BG8" s="13"/>
      <c r="BH8" s="13"/>
    </row>
    <row r="9" spans="1:60" ht="25.5">
      <c r="A9" s="15">
        <v>2024</v>
      </c>
      <c r="B9" s="16">
        <v>8324</v>
      </c>
      <c r="C9" s="15">
        <v>1</v>
      </c>
      <c r="D9" s="15"/>
      <c r="E9" s="15"/>
      <c r="F9" s="15"/>
      <c r="G9" s="15"/>
      <c r="H9" s="17"/>
      <c r="I9" s="18"/>
      <c r="J9" s="19" t="s">
        <v>88</v>
      </c>
      <c r="K9" s="20">
        <f>+K10+K16+K61</f>
        <v>31103966.709999997</v>
      </c>
      <c r="L9" s="20">
        <f>+L10+L16+L61</f>
        <v>2022600</v>
      </c>
      <c r="M9" s="20">
        <f>+M10+M16+M61</f>
        <v>35012920.039999992</v>
      </c>
      <c r="N9" s="20">
        <f>+N10+N16+N61</f>
        <v>25875578.48</v>
      </c>
      <c r="O9" s="20">
        <f>+O10+O16+O61</f>
        <v>0</v>
      </c>
      <c r="P9" s="20">
        <f>+P10+P16+P61</f>
        <v>25875578.48</v>
      </c>
      <c r="Q9" s="20">
        <f>+Q10+Q16+Q61</f>
        <v>60888498.519999996</v>
      </c>
      <c r="R9" s="20">
        <f>+R10+R16+R61</f>
        <v>30438592.940000001</v>
      </c>
      <c r="S9" s="20">
        <f>+S10+S16+S61</f>
        <v>1862600</v>
      </c>
      <c r="T9" s="20">
        <f>+T10+T16+T61</f>
        <v>32301192.940000001</v>
      </c>
      <c r="U9" s="20">
        <f>+U10+U16+U61</f>
        <v>18787481.349999998</v>
      </c>
      <c r="V9" s="20">
        <f>+V10+V16+V61</f>
        <v>0</v>
      </c>
      <c r="W9" s="20">
        <f>+W10+W16+W61</f>
        <v>18787481.349999998</v>
      </c>
      <c r="X9" s="20">
        <f>+X10+X16+X61</f>
        <v>51088674.289999992</v>
      </c>
      <c r="Y9" s="20">
        <f>+Y10+Y16+Y61</f>
        <v>2546295.91</v>
      </c>
      <c r="Z9" s="20">
        <f>+Z10+Z16+Z61</f>
        <v>160000</v>
      </c>
      <c r="AA9" s="20">
        <f>+AA10+AA16+AA61</f>
        <v>2706295.91</v>
      </c>
      <c r="AB9" s="20">
        <f>+AB10+AB16+AB61</f>
        <v>578182.42000000004</v>
      </c>
      <c r="AC9" s="20">
        <f>+AC10+AC16+AC61</f>
        <v>0</v>
      </c>
      <c r="AD9" s="20">
        <f>+AD10+AD16+AD61</f>
        <v>578182.42000000004</v>
      </c>
      <c r="AE9" s="20">
        <f>+AE10+AE16+AE61</f>
        <v>3284478.33</v>
      </c>
      <c r="AF9" s="20">
        <f>+AF10+AF16+AF61</f>
        <v>0</v>
      </c>
      <c r="AG9" s="20">
        <f>+AG10+AG16+AG61</f>
        <v>0</v>
      </c>
      <c r="AH9" s="20">
        <f>+AH10+AH16+AH61</f>
        <v>0</v>
      </c>
      <c r="AI9" s="20">
        <f>+AI10+AI16+AI61</f>
        <v>6279428.6100000003</v>
      </c>
      <c r="AJ9" s="20">
        <f>+AJ10+AJ16+AJ61</f>
        <v>0</v>
      </c>
      <c r="AK9" s="20">
        <f>+AK10+AK16+AK61</f>
        <v>6279428.6100000003</v>
      </c>
      <c r="AL9" s="20">
        <f>+AL10+AL16+AL61</f>
        <v>6279428.6100000003</v>
      </c>
      <c r="AM9" s="20">
        <f>+AM10+AM16+AM61</f>
        <v>0</v>
      </c>
      <c r="AN9" s="20">
        <f>+AN10+AN16+AN61</f>
        <v>0</v>
      </c>
      <c r="AO9" s="20">
        <f>+AO10+AO16+AO61</f>
        <v>0</v>
      </c>
      <c r="AP9" s="20">
        <f>+AP10+AP16+AP61</f>
        <v>0</v>
      </c>
      <c r="AQ9" s="20">
        <f>+AQ10+AQ16+AQ61</f>
        <v>0</v>
      </c>
      <c r="AR9" s="20">
        <f>+AR10+AR16+AR61</f>
        <v>0</v>
      </c>
      <c r="AS9" s="20">
        <f>+AS10+AS16+AS61</f>
        <v>0</v>
      </c>
      <c r="AT9" s="20">
        <f>+AT10+AT16+AT61</f>
        <v>5431.1900000004098</v>
      </c>
      <c r="AU9" s="20">
        <f>+AU10+AU16+AU61</f>
        <v>0</v>
      </c>
      <c r="AV9" s="20">
        <f>+AV10+AV16+AV61</f>
        <v>5431.1900000004098</v>
      </c>
      <c r="AW9" s="20">
        <f>+AW10+AW16+AW61</f>
        <v>230486.1000000007</v>
      </c>
      <c r="AX9" s="20">
        <f>+AX10+AX16+AX61</f>
        <v>0</v>
      </c>
      <c r="AY9" s="20">
        <f>+AY10+AY16+AY61</f>
        <v>230486.1000000007</v>
      </c>
      <c r="AZ9" s="20">
        <f>+AZ10+AZ16+AZ61</f>
        <v>235917.29000000111</v>
      </c>
      <c r="BA9" s="85"/>
      <c r="BB9" s="85"/>
      <c r="BC9" s="85"/>
      <c r="BD9" s="85"/>
      <c r="BE9" s="85"/>
      <c r="BF9" s="85"/>
      <c r="BG9" s="85"/>
      <c r="BH9" s="85"/>
    </row>
    <row r="10" spans="1:60" ht="51">
      <c r="A10" s="21">
        <v>2024</v>
      </c>
      <c r="B10" s="22">
        <v>8324</v>
      </c>
      <c r="C10" s="21">
        <v>1</v>
      </c>
      <c r="D10" s="21">
        <v>1</v>
      </c>
      <c r="E10" s="21"/>
      <c r="F10" s="21"/>
      <c r="G10" s="21"/>
      <c r="H10" s="21"/>
      <c r="I10" s="23"/>
      <c r="J10" s="24" t="s">
        <v>116</v>
      </c>
      <c r="K10" s="25">
        <f>+K11</f>
        <v>343913</v>
      </c>
      <c r="L10" s="25">
        <f>+L11</f>
        <v>0</v>
      </c>
      <c r="M10" s="25">
        <f>+M11</f>
        <v>343913</v>
      </c>
      <c r="N10" s="25">
        <f>+N11</f>
        <v>0</v>
      </c>
      <c r="O10" s="25">
        <f>+O11</f>
        <v>0</v>
      </c>
      <c r="P10" s="25">
        <f>+P11</f>
        <v>0</v>
      </c>
      <c r="Q10" s="25">
        <f>+Q11</f>
        <v>343913</v>
      </c>
      <c r="R10" s="25">
        <f>+R11</f>
        <v>0</v>
      </c>
      <c r="S10" s="25">
        <f>+S11</f>
        <v>0</v>
      </c>
      <c r="T10" s="25">
        <f>+T11</f>
        <v>0</v>
      </c>
      <c r="U10" s="25">
        <f>+U11</f>
        <v>0</v>
      </c>
      <c r="V10" s="25">
        <f>+V11</f>
        <v>0</v>
      </c>
      <c r="W10" s="25">
        <f>+W11</f>
        <v>0</v>
      </c>
      <c r="X10" s="25">
        <f>+X11</f>
        <v>0</v>
      </c>
      <c r="Y10" s="25">
        <f>+Y11</f>
        <v>342999.84</v>
      </c>
      <c r="Z10" s="25">
        <f>+Z11</f>
        <v>0</v>
      </c>
      <c r="AA10" s="25">
        <f>+AA11</f>
        <v>342999.84</v>
      </c>
      <c r="AB10" s="25">
        <f>+AB11</f>
        <v>0</v>
      </c>
      <c r="AC10" s="25">
        <f>+AC11</f>
        <v>0</v>
      </c>
      <c r="AD10" s="25">
        <f>+AD11</f>
        <v>0</v>
      </c>
      <c r="AE10" s="25">
        <f>+AE11</f>
        <v>342999.84</v>
      </c>
      <c r="AF10" s="25">
        <f>+AF11</f>
        <v>0</v>
      </c>
      <c r="AG10" s="25">
        <f>+AG11</f>
        <v>0</v>
      </c>
      <c r="AH10" s="25">
        <f>+AH11</f>
        <v>0</v>
      </c>
      <c r="AI10" s="25">
        <f>+AI11</f>
        <v>0</v>
      </c>
      <c r="AJ10" s="25">
        <f>+AJ11</f>
        <v>0</v>
      </c>
      <c r="AK10" s="25">
        <f>+AK11</f>
        <v>0</v>
      </c>
      <c r="AL10" s="25">
        <f>+AL11</f>
        <v>0</v>
      </c>
      <c r="AM10" s="25">
        <f>+AM11</f>
        <v>0</v>
      </c>
      <c r="AN10" s="25">
        <f>+AN11</f>
        <v>0</v>
      </c>
      <c r="AO10" s="25">
        <f>+AO11</f>
        <v>0</v>
      </c>
      <c r="AP10" s="25">
        <f>+AP11</f>
        <v>0</v>
      </c>
      <c r="AQ10" s="25">
        <f>+AQ11</f>
        <v>0</v>
      </c>
      <c r="AR10" s="25">
        <f>+AR11</f>
        <v>0</v>
      </c>
      <c r="AS10" s="25">
        <f>+AS11</f>
        <v>0</v>
      </c>
      <c r="AT10" s="25">
        <f>+AT11</f>
        <v>913.15999999997439</v>
      </c>
      <c r="AU10" s="25">
        <f>+AU11</f>
        <v>0</v>
      </c>
      <c r="AV10" s="25">
        <f>+AV11</f>
        <v>913.15999999997439</v>
      </c>
      <c r="AW10" s="25">
        <f>+AW11</f>
        <v>0</v>
      </c>
      <c r="AX10" s="25">
        <f>+AX11</f>
        <v>0</v>
      </c>
      <c r="AY10" s="25">
        <f>+AY11</f>
        <v>0</v>
      </c>
      <c r="AZ10" s="25">
        <f>+AZ11</f>
        <v>913.15999999997439</v>
      </c>
      <c r="BA10" s="86"/>
      <c r="BB10" s="86"/>
      <c r="BC10" s="86"/>
      <c r="BD10" s="86"/>
      <c r="BE10" s="86"/>
      <c r="BF10" s="86"/>
      <c r="BG10" s="86"/>
      <c r="BH10" s="86"/>
    </row>
    <row r="11" spans="1:60" ht="25.5">
      <c r="A11" s="26">
        <v>2024</v>
      </c>
      <c r="B11" s="27">
        <v>8324</v>
      </c>
      <c r="C11" s="26">
        <v>1</v>
      </c>
      <c r="D11" s="26">
        <v>1</v>
      </c>
      <c r="E11" s="26">
        <v>2</v>
      </c>
      <c r="F11" s="26"/>
      <c r="G11" s="26"/>
      <c r="H11" s="28"/>
      <c r="I11" s="29" t="s">
        <v>6</v>
      </c>
      <c r="J11" s="30" t="s">
        <v>117</v>
      </c>
      <c r="K11" s="31">
        <f>+K12</f>
        <v>343913</v>
      </c>
      <c r="L11" s="31">
        <f>+L12</f>
        <v>0</v>
      </c>
      <c r="M11" s="31">
        <f>+M12</f>
        <v>343913</v>
      </c>
      <c r="N11" s="31">
        <f>+N12</f>
        <v>0</v>
      </c>
      <c r="O11" s="31">
        <f>+O12</f>
        <v>0</v>
      </c>
      <c r="P11" s="31">
        <f>+P12</f>
        <v>0</v>
      </c>
      <c r="Q11" s="31">
        <f>+Q12</f>
        <v>343913</v>
      </c>
      <c r="R11" s="31">
        <f>+R12</f>
        <v>0</v>
      </c>
      <c r="S11" s="31">
        <f>+S12</f>
        <v>0</v>
      </c>
      <c r="T11" s="31">
        <f>+T12</f>
        <v>0</v>
      </c>
      <c r="U11" s="31">
        <f>+U12</f>
        <v>0</v>
      </c>
      <c r="V11" s="31">
        <f>+V12</f>
        <v>0</v>
      </c>
      <c r="W11" s="31">
        <f>+W12</f>
        <v>0</v>
      </c>
      <c r="X11" s="31">
        <f>+X12</f>
        <v>0</v>
      </c>
      <c r="Y11" s="31">
        <f>+Y12</f>
        <v>342999.84</v>
      </c>
      <c r="Z11" s="31">
        <f>+Z12</f>
        <v>0</v>
      </c>
      <c r="AA11" s="31">
        <f>+AA12</f>
        <v>342999.84</v>
      </c>
      <c r="AB11" s="31">
        <f>+AB12</f>
        <v>0</v>
      </c>
      <c r="AC11" s="31">
        <f>+AC12</f>
        <v>0</v>
      </c>
      <c r="AD11" s="31">
        <f>+AD12</f>
        <v>0</v>
      </c>
      <c r="AE11" s="31">
        <f>+AE12</f>
        <v>342999.84</v>
      </c>
      <c r="AF11" s="31">
        <f>+AF12</f>
        <v>0</v>
      </c>
      <c r="AG11" s="31">
        <f>+AG12</f>
        <v>0</v>
      </c>
      <c r="AH11" s="31">
        <f>+AH12</f>
        <v>0</v>
      </c>
      <c r="AI11" s="31">
        <f>+AI12</f>
        <v>0</v>
      </c>
      <c r="AJ11" s="31">
        <f>+AJ12</f>
        <v>0</v>
      </c>
      <c r="AK11" s="31">
        <f>+AK12</f>
        <v>0</v>
      </c>
      <c r="AL11" s="31">
        <f>+AL12</f>
        <v>0</v>
      </c>
      <c r="AM11" s="31">
        <f>+AM12</f>
        <v>0</v>
      </c>
      <c r="AN11" s="31">
        <f>+AN12</f>
        <v>0</v>
      </c>
      <c r="AO11" s="31">
        <f>+AO12</f>
        <v>0</v>
      </c>
      <c r="AP11" s="31">
        <f>+AP12</f>
        <v>0</v>
      </c>
      <c r="AQ11" s="31">
        <f>+AQ12</f>
        <v>0</v>
      </c>
      <c r="AR11" s="31">
        <f>+AR12</f>
        <v>0</v>
      </c>
      <c r="AS11" s="31">
        <f>+AS12</f>
        <v>0</v>
      </c>
      <c r="AT11" s="31">
        <f>+AT12</f>
        <v>913.15999999997439</v>
      </c>
      <c r="AU11" s="31">
        <f>+AU12</f>
        <v>0</v>
      </c>
      <c r="AV11" s="31">
        <f>+AV12</f>
        <v>913.15999999997439</v>
      </c>
      <c r="AW11" s="31">
        <f>+AW12</f>
        <v>0</v>
      </c>
      <c r="AX11" s="31">
        <f>+AX12</f>
        <v>0</v>
      </c>
      <c r="AY11" s="31">
        <f>+AY12</f>
        <v>0</v>
      </c>
      <c r="AZ11" s="31">
        <f>+AZ12</f>
        <v>913.15999999997439</v>
      </c>
      <c r="BA11" s="87"/>
      <c r="BB11" s="87"/>
      <c r="BC11" s="87"/>
      <c r="BD11" s="87"/>
      <c r="BE11" s="87"/>
      <c r="BF11" s="87"/>
      <c r="BG11" s="87"/>
      <c r="BH11" s="87"/>
    </row>
    <row r="12" spans="1:60">
      <c r="A12" s="32">
        <v>2024</v>
      </c>
      <c r="B12" s="33">
        <v>8324</v>
      </c>
      <c r="C12" s="32">
        <v>1</v>
      </c>
      <c r="D12" s="32">
        <v>1</v>
      </c>
      <c r="E12" s="32">
        <v>2</v>
      </c>
      <c r="F12" s="32">
        <v>2000</v>
      </c>
      <c r="G12" s="32"/>
      <c r="H12" s="32"/>
      <c r="I12" s="34" t="s">
        <v>6</v>
      </c>
      <c r="J12" s="35" t="s">
        <v>7</v>
      </c>
      <c r="K12" s="36">
        <f>+K13</f>
        <v>343913</v>
      </c>
      <c r="L12" s="36">
        <f>+L13</f>
        <v>0</v>
      </c>
      <c r="M12" s="36">
        <f>+M13</f>
        <v>343913</v>
      </c>
      <c r="N12" s="36">
        <f>+N13</f>
        <v>0</v>
      </c>
      <c r="O12" s="36">
        <f>+O13</f>
        <v>0</v>
      </c>
      <c r="P12" s="36">
        <f>+P13</f>
        <v>0</v>
      </c>
      <c r="Q12" s="36">
        <f>+Q13</f>
        <v>343913</v>
      </c>
      <c r="R12" s="36">
        <f>+R13</f>
        <v>0</v>
      </c>
      <c r="S12" s="36">
        <f>+S13</f>
        <v>0</v>
      </c>
      <c r="T12" s="36">
        <f>+T13</f>
        <v>0</v>
      </c>
      <c r="U12" s="36">
        <f>+U13</f>
        <v>0</v>
      </c>
      <c r="V12" s="36">
        <f>+V13</f>
        <v>0</v>
      </c>
      <c r="W12" s="36">
        <f>+W13</f>
        <v>0</v>
      </c>
      <c r="X12" s="36">
        <f>+X13</f>
        <v>0</v>
      </c>
      <c r="Y12" s="36">
        <f>+Y13</f>
        <v>342999.84</v>
      </c>
      <c r="Z12" s="36">
        <f>+Z13</f>
        <v>0</v>
      </c>
      <c r="AA12" s="36">
        <f>+AA13</f>
        <v>342999.84</v>
      </c>
      <c r="AB12" s="36">
        <f>+AB13</f>
        <v>0</v>
      </c>
      <c r="AC12" s="36">
        <f>+AC13</f>
        <v>0</v>
      </c>
      <c r="AD12" s="36">
        <f>+AD13</f>
        <v>0</v>
      </c>
      <c r="AE12" s="36">
        <f>+AE13</f>
        <v>342999.84</v>
      </c>
      <c r="AF12" s="36">
        <f>+AF13</f>
        <v>0</v>
      </c>
      <c r="AG12" s="36">
        <f>+AG13</f>
        <v>0</v>
      </c>
      <c r="AH12" s="36">
        <f>+AH13</f>
        <v>0</v>
      </c>
      <c r="AI12" s="36">
        <f>+AI13</f>
        <v>0</v>
      </c>
      <c r="AJ12" s="36">
        <f>+AJ13</f>
        <v>0</v>
      </c>
      <c r="AK12" s="36">
        <f>+AK13</f>
        <v>0</v>
      </c>
      <c r="AL12" s="36">
        <f>+AL13</f>
        <v>0</v>
      </c>
      <c r="AM12" s="36">
        <f>+AM13</f>
        <v>0</v>
      </c>
      <c r="AN12" s="36">
        <f>+AN13</f>
        <v>0</v>
      </c>
      <c r="AO12" s="36">
        <f>+AO13</f>
        <v>0</v>
      </c>
      <c r="AP12" s="36">
        <f>+AP13</f>
        <v>0</v>
      </c>
      <c r="AQ12" s="36">
        <f>+AQ13</f>
        <v>0</v>
      </c>
      <c r="AR12" s="36">
        <f>+AR13</f>
        <v>0</v>
      </c>
      <c r="AS12" s="36">
        <f>+AS13</f>
        <v>0</v>
      </c>
      <c r="AT12" s="36">
        <f>+AT13</f>
        <v>913.15999999997439</v>
      </c>
      <c r="AU12" s="36">
        <f>+AU13</f>
        <v>0</v>
      </c>
      <c r="AV12" s="36">
        <f>+AV13</f>
        <v>913.15999999997439</v>
      </c>
      <c r="AW12" s="36">
        <f>+AW13</f>
        <v>0</v>
      </c>
      <c r="AX12" s="36">
        <f>+AX13</f>
        <v>0</v>
      </c>
      <c r="AY12" s="36">
        <f>+AY13</f>
        <v>0</v>
      </c>
      <c r="AZ12" s="36">
        <f>+AZ13</f>
        <v>913.15999999997439</v>
      </c>
      <c r="BA12" s="88"/>
      <c r="BB12" s="88"/>
      <c r="BC12" s="88"/>
      <c r="BD12" s="88"/>
      <c r="BE12" s="88"/>
      <c r="BF12" s="88"/>
      <c r="BG12" s="88"/>
      <c r="BH12" s="88"/>
    </row>
    <row r="13" spans="1:60">
      <c r="A13" s="37">
        <v>2024</v>
      </c>
      <c r="B13" s="38">
        <v>8324</v>
      </c>
      <c r="C13" s="37">
        <v>1</v>
      </c>
      <c r="D13" s="37">
        <v>1</v>
      </c>
      <c r="E13" s="37">
        <v>2</v>
      </c>
      <c r="F13" s="37">
        <v>2000</v>
      </c>
      <c r="G13" s="37">
        <v>2800</v>
      </c>
      <c r="H13" s="37"/>
      <c r="I13" s="39"/>
      <c r="J13" s="40" t="s">
        <v>47</v>
      </c>
      <c r="K13" s="41">
        <f>+K14</f>
        <v>343913</v>
      </c>
      <c r="L13" s="41">
        <f>+L14</f>
        <v>0</v>
      </c>
      <c r="M13" s="41">
        <f>+M14</f>
        <v>343913</v>
      </c>
      <c r="N13" s="41">
        <f>+N14</f>
        <v>0</v>
      </c>
      <c r="O13" s="41">
        <f>+O14</f>
        <v>0</v>
      </c>
      <c r="P13" s="41">
        <f>+P14</f>
        <v>0</v>
      </c>
      <c r="Q13" s="41">
        <f>+Q14</f>
        <v>343913</v>
      </c>
      <c r="R13" s="41">
        <f>+R14</f>
        <v>0</v>
      </c>
      <c r="S13" s="41">
        <f>+S14</f>
        <v>0</v>
      </c>
      <c r="T13" s="41">
        <f>+T14</f>
        <v>0</v>
      </c>
      <c r="U13" s="41">
        <f>+U14</f>
        <v>0</v>
      </c>
      <c r="V13" s="41">
        <f>+V14</f>
        <v>0</v>
      </c>
      <c r="W13" s="41">
        <f>+W14</f>
        <v>0</v>
      </c>
      <c r="X13" s="41">
        <f>+X14</f>
        <v>0</v>
      </c>
      <c r="Y13" s="41">
        <f>+Y14</f>
        <v>342999.84</v>
      </c>
      <c r="Z13" s="41">
        <f>+Z14</f>
        <v>0</v>
      </c>
      <c r="AA13" s="41">
        <f>+AA14</f>
        <v>342999.84</v>
      </c>
      <c r="AB13" s="41">
        <f>+AB14</f>
        <v>0</v>
      </c>
      <c r="AC13" s="41">
        <f>+AC14</f>
        <v>0</v>
      </c>
      <c r="AD13" s="41">
        <f>+AD14</f>
        <v>0</v>
      </c>
      <c r="AE13" s="41">
        <f>+AE14</f>
        <v>342999.84</v>
      </c>
      <c r="AF13" s="41">
        <f>+AF14</f>
        <v>0</v>
      </c>
      <c r="AG13" s="41">
        <f>+AG14</f>
        <v>0</v>
      </c>
      <c r="AH13" s="41">
        <f>+AH14</f>
        <v>0</v>
      </c>
      <c r="AI13" s="41">
        <f>+AI14</f>
        <v>0</v>
      </c>
      <c r="AJ13" s="41">
        <f>+AJ14</f>
        <v>0</v>
      </c>
      <c r="AK13" s="41">
        <f>+AK14</f>
        <v>0</v>
      </c>
      <c r="AL13" s="41">
        <f>+AL14</f>
        <v>0</v>
      </c>
      <c r="AM13" s="41">
        <f>+AM14</f>
        <v>0</v>
      </c>
      <c r="AN13" s="41">
        <f>+AN14</f>
        <v>0</v>
      </c>
      <c r="AO13" s="41">
        <f>+AO14</f>
        <v>0</v>
      </c>
      <c r="AP13" s="41">
        <f>+AP14</f>
        <v>0</v>
      </c>
      <c r="AQ13" s="41">
        <f>+AQ14</f>
        <v>0</v>
      </c>
      <c r="AR13" s="41">
        <f>+AR14</f>
        <v>0</v>
      </c>
      <c r="AS13" s="41">
        <f>+AS14</f>
        <v>0</v>
      </c>
      <c r="AT13" s="41">
        <f>+AT14</f>
        <v>913.15999999997439</v>
      </c>
      <c r="AU13" s="41">
        <f>+AU14</f>
        <v>0</v>
      </c>
      <c r="AV13" s="41">
        <f>+AV14</f>
        <v>913.15999999997439</v>
      </c>
      <c r="AW13" s="41">
        <f>+AW14</f>
        <v>0</v>
      </c>
      <c r="AX13" s="41">
        <f>+AX14</f>
        <v>0</v>
      </c>
      <c r="AY13" s="41">
        <f>+AY14</f>
        <v>0</v>
      </c>
      <c r="AZ13" s="41">
        <f>+AZ14</f>
        <v>913.15999999997439</v>
      </c>
      <c r="BA13" s="89"/>
      <c r="BB13" s="89"/>
      <c r="BC13" s="89"/>
      <c r="BD13" s="89"/>
      <c r="BE13" s="89"/>
      <c r="BF13" s="89"/>
      <c r="BG13" s="89"/>
      <c r="BH13" s="89"/>
    </row>
    <row r="14" spans="1:60" ht="25.5">
      <c r="A14" s="42">
        <v>2024</v>
      </c>
      <c r="B14" s="43">
        <v>8324</v>
      </c>
      <c r="C14" s="42">
        <v>1</v>
      </c>
      <c r="D14" s="42">
        <v>1</v>
      </c>
      <c r="E14" s="42">
        <v>2</v>
      </c>
      <c r="F14" s="42">
        <v>2000</v>
      </c>
      <c r="G14" s="42">
        <v>2800</v>
      </c>
      <c r="H14" s="42">
        <v>283</v>
      </c>
      <c r="I14" s="44"/>
      <c r="J14" s="45" t="s">
        <v>97</v>
      </c>
      <c r="K14" s="46">
        <f>+K15</f>
        <v>343913</v>
      </c>
      <c r="L14" s="46">
        <f>+L15</f>
        <v>0</v>
      </c>
      <c r="M14" s="46">
        <f>+M15</f>
        <v>343913</v>
      </c>
      <c r="N14" s="46">
        <f>+N15</f>
        <v>0</v>
      </c>
      <c r="O14" s="46">
        <f>+O15</f>
        <v>0</v>
      </c>
      <c r="P14" s="46">
        <f>+P15</f>
        <v>0</v>
      </c>
      <c r="Q14" s="46">
        <f>+Q15</f>
        <v>343913</v>
      </c>
      <c r="R14" s="46">
        <f>+R15</f>
        <v>0</v>
      </c>
      <c r="S14" s="46">
        <f>+S15</f>
        <v>0</v>
      </c>
      <c r="T14" s="46">
        <f>+T15</f>
        <v>0</v>
      </c>
      <c r="U14" s="46">
        <f>+U15</f>
        <v>0</v>
      </c>
      <c r="V14" s="46">
        <f>+V15</f>
        <v>0</v>
      </c>
      <c r="W14" s="46">
        <f>+W15</f>
        <v>0</v>
      </c>
      <c r="X14" s="46">
        <f>+X15</f>
        <v>0</v>
      </c>
      <c r="Y14" s="46">
        <f>+Y15</f>
        <v>342999.84</v>
      </c>
      <c r="Z14" s="46">
        <f>+Z15</f>
        <v>0</v>
      </c>
      <c r="AA14" s="46">
        <f>+AA15</f>
        <v>342999.84</v>
      </c>
      <c r="AB14" s="46">
        <f>+AB15</f>
        <v>0</v>
      </c>
      <c r="AC14" s="46">
        <f>+AC15</f>
        <v>0</v>
      </c>
      <c r="AD14" s="46">
        <f>+AD15</f>
        <v>0</v>
      </c>
      <c r="AE14" s="46">
        <f>+AE15</f>
        <v>342999.84</v>
      </c>
      <c r="AF14" s="46">
        <f>+AF15</f>
        <v>0</v>
      </c>
      <c r="AG14" s="46">
        <f>+AG15</f>
        <v>0</v>
      </c>
      <c r="AH14" s="46">
        <f>+AH15</f>
        <v>0</v>
      </c>
      <c r="AI14" s="46">
        <f>+AI15</f>
        <v>0</v>
      </c>
      <c r="AJ14" s="46">
        <f>+AJ15</f>
        <v>0</v>
      </c>
      <c r="AK14" s="46">
        <f>+AK15</f>
        <v>0</v>
      </c>
      <c r="AL14" s="46">
        <f>+AL15</f>
        <v>0</v>
      </c>
      <c r="AM14" s="46">
        <f>+AM15</f>
        <v>0</v>
      </c>
      <c r="AN14" s="46">
        <f>+AN15</f>
        <v>0</v>
      </c>
      <c r="AO14" s="46">
        <f>+AO15</f>
        <v>0</v>
      </c>
      <c r="AP14" s="46">
        <f>+AP15</f>
        <v>0</v>
      </c>
      <c r="AQ14" s="46">
        <f>+AQ15</f>
        <v>0</v>
      </c>
      <c r="AR14" s="46">
        <f>+AR15</f>
        <v>0</v>
      </c>
      <c r="AS14" s="46">
        <f>+AS15</f>
        <v>0</v>
      </c>
      <c r="AT14" s="46">
        <f>+AT15</f>
        <v>913.15999999997439</v>
      </c>
      <c r="AU14" s="46">
        <f>+AU15</f>
        <v>0</v>
      </c>
      <c r="AV14" s="46">
        <f>+AV15</f>
        <v>913.15999999997439</v>
      </c>
      <c r="AW14" s="46">
        <f>+AW15</f>
        <v>0</v>
      </c>
      <c r="AX14" s="46">
        <f>+AX15</f>
        <v>0</v>
      </c>
      <c r="AY14" s="46">
        <f>+AY15</f>
        <v>0</v>
      </c>
      <c r="AZ14" s="46">
        <f>+AZ15</f>
        <v>913.15999999997439</v>
      </c>
      <c r="BA14" s="90"/>
      <c r="BB14" s="90"/>
      <c r="BC14" s="90"/>
      <c r="BD14" s="90"/>
      <c r="BE14" s="90"/>
      <c r="BF14" s="90"/>
      <c r="BG14" s="90"/>
      <c r="BH14" s="90"/>
    </row>
    <row r="15" spans="1:60">
      <c r="A15" s="47">
        <v>2024</v>
      </c>
      <c r="B15" s="48">
        <v>8324</v>
      </c>
      <c r="C15" s="47">
        <v>1</v>
      </c>
      <c r="D15" s="47">
        <v>1</v>
      </c>
      <c r="E15" s="47">
        <v>2</v>
      </c>
      <c r="F15" s="47">
        <v>2000</v>
      </c>
      <c r="G15" s="47">
        <v>2800</v>
      </c>
      <c r="H15" s="47">
        <v>283</v>
      </c>
      <c r="I15" s="49">
        <v>1</v>
      </c>
      <c r="J15" s="50" t="s">
        <v>147</v>
      </c>
      <c r="K15" s="51">
        <v>343913</v>
      </c>
      <c r="L15" s="51">
        <v>0</v>
      </c>
      <c r="M15" s="51">
        <f>+K15+L15</f>
        <v>343913</v>
      </c>
      <c r="N15" s="51">
        <v>0</v>
      </c>
      <c r="O15" s="51">
        <v>0</v>
      </c>
      <c r="P15" s="51">
        <v>0</v>
      </c>
      <c r="Q15" s="51">
        <f>+M15+P15</f>
        <v>343913</v>
      </c>
      <c r="R15" s="51">
        <v>0</v>
      </c>
      <c r="S15" s="51">
        <v>0</v>
      </c>
      <c r="T15" s="51">
        <f>+R15+S15</f>
        <v>0</v>
      </c>
      <c r="U15" s="51">
        <v>0</v>
      </c>
      <c r="V15" s="51">
        <v>0</v>
      </c>
      <c r="W15" s="51">
        <v>0</v>
      </c>
      <c r="X15" s="51">
        <f>+T15+W15</f>
        <v>0</v>
      </c>
      <c r="Y15" s="51">
        <v>342999.84</v>
      </c>
      <c r="Z15" s="51">
        <v>0</v>
      </c>
      <c r="AA15" s="51">
        <f>+Y15+Z15</f>
        <v>342999.84</v>
      </c>
      <c r="AB15" s="51">
        <v>0</v>
      </c>
      <c r="AC15" s="51">
        <v>0</v>
      </c>
      <c r="AD15" s="51">
        <v>0</v>
      </c>
      <c r="AE15" s="51">
        <f>+AA15+AD15</f>
        <v>342999.84</v>
      </c>
      <c r="AF15" s="51">
        <v>0</v>
      </c>
      <c r="AG15" s="51">
        <v>0</v>
      </c>
      <c r="AH15" s="51">
        <f>+AF15+AG15</f>
        <v>0</v>
      </c>
      <c r="AI15" s="51">
        <v>0</v>
      </c>
      <c r="AJ15" s="51">
        <v>0</v>
      </c>
      <c r="AK15" s="51">
        <v>0</v>
      </c>
      <c r="AL15" s="51">
        <f>+AH15+AK15</f>
        <v>0</v>
      </c>
      <c r="AM15" s="51">
        <v>0</v>
      </c>
      <c r="AN15" s="51">
        <v>0</v>
      </c>
      <c r="AO15" s="51">
        <f>+AM15+AN15</f>
        <v>0</v>
      </c>
      <c r="AP15" s="51">
        <v>0</v>
      </c>
      <c r="AQ15" s="51">
        <v>0</v>
      </c>
      <c r="AR15" s="51">
        <v>0</v>
      </c>
      <c r="AS15" s="51">
        <f>+AO15+AR15</f>
        <v>0</v>
      </c>
      <c r="AT15" s="51">
        <f>+K15-R15-Y15-AF15-AM15</f>
        <v>913.15999999997439</v>
      </c>
      <c r="AU15" s="51">
        <f>+L15-S15-Z15-AG15-AN15</f>
        <v>0</v>
      </c>
      <c r="AV15" s="51">
        <f>+AT15+AU15</f>
        <v>913.15999999997439</v>
      </c>
      <c r="AW15" s="51">
        <f>+N15-U15-AB15-AI15-AP15</f>
        <v>0</v>
      </c>
      <c r="AX15" s="51">
        <f>+O15-V15-AC15-AJ15-AQ15</f>
        <v>0</v>
      </c>
      <c r="AY15" s="51">
        <v>0</v>
      </c>
      <c r="AZ15" s="51">
        <f>+AV15+AY15</f>
        <v>913.15999999997439</v>
      </c>
      <c r="BA15" s="91">
        <v>98</v>
      </c>
      <c r="BB15" s="91"/>
      <c r="BC15" s="91"/>
      <c r="BD15" s="91"/>
      <c r="BE15" s="91"/>
      <c r="BF15" s="91"/>
      <c r="BG15" s="91">
        <f>+BA15-BC15-BE15</f>
        <v>98</v>
      </c>
      <c r="BH15" s="91"/>
    </row>
    <row r="16" spans="1:60" ht="51">
      <c r="A16" s="21">
        <v>2024</v>
      </c>
      <c r="B16" s="22">
        <v>8324</v>
      </c>
      <c r="C16" s="21">
        <v>1</v>
      </c>
      <c r="D16" s="21">
        <v>2</v>
      </c>
      <c r="E16" s="21"/>
      <c r="F16" s="21"/>
      <c r="G16" s="21"/>
      <c r="H16" s="21"/>
      <c r="I16" s="23"/>
      <c r="J16" s="24" t="s">
        <v>118</v>
      </c>
      <c r="K16" s="25">
        <f>+K17+K54</f>
        <v>10862406.879999999</v>
      </c>
      <c r="L16" s="25">
        <f>+L17+L54</f>
        <v>2022600</v>
      </c>
      <c r="M16" s="25">
        <f>+M17+M54</f>
        <v>12885006.879999999</v>
      </c>
      <c r="N16" s="25">
        <f>+N17+N54</f>
        <v>18876985.52</v>
      </c>
      <c r="O16" s="25">
        <f>+O17+O54</f>
        <v>0</v>
      </c>
      <c r="P16" s="25">
        <f>+P17+P54</f>
        <v>18876985.52</v>
      </c>
      <c r="Q16" s="25">
        <f>+Q17+Q54</f>
        <v>31761992.399999999</v>
      </c>
      <c r="R16" s="25">
        <f>+R17+R54</f>
        <v>9542394.0899999999</v>
      </c>
      <c r="S16" s="25">
        <f>+S17+S54</f>
        <v>1862600</v>
      </c>
      <c r="T16" s="25">
        <f>+T17+T54</f>
        <v>11404994.09</v>
      </c>
      <c r="U16" s="25">
        <f>+U17+U54</f>
        <v>13950649.719999999</v>
      </c>
      <c r="V16" s="25">
        <f>+V17+V54</f>
        <v>0</v>
      </c>
      <c r="W16" s="25">
        <f>+W17+W54</f>
        <v>13950649.719999999</v>
      </c>
      <c r="X16" s="25">
        <f>+X17+X54</f>
        <v>25355643.809999999</v>
      </c>
      <c r="Y16" s="25">
        <f>+Y17+Y54</f>
        <v>1317335.1000000001</v>
      </c>
      <c r="Z16" s="25">
        <f>+Z17+Z54</f>
        <v>160000</v>
      </c>
      <c r="AA16" s="25">
        <f>+AA17+AA54</f>
        <v>1477335.1</v>
      </c>
      <c r="AB16" s="25">
        <f>+AB17+AB54</f>
        <v>65626.34</v>
      </c>
      <c r="AC16" s="25">
        <f>+AC17+AC54</f>
        <v>0</v>
      </c>
      <c r="AD16" s="25">
        <f>+AD17+AD54</f>
        <v>65626.34</v>
      </c>
      <c r="AE16" s="25">
        <f>+AE17+AE54</f>
        <v>1542961.44</v>
      </c>
      <c r="AF16" s="25">
        <f>+AF17+AF54</f>
        <v>0</v>
      </c>
      <c r="AG16" s="25">
        <f>+AG17+AG54</f>
        <v>0</v>
      </c>
      <c r="AH16" s="25">
        <f>+AH17+AH54</f>
        <v>0</v>
      </c>
      <c r="AI16" s="25">
        <f>+AI17+AI54</f>
        <v>4657281.45</v>
      </c>
      <c r="AJ16" s="25">
        <f>+AJ17+AJ54</f>
        <v>0</v>
      </c>
      <c r="AK16" s="25">
        <f>+AK17+AK54</f>
        <v>4657281.45</v>
      </c>
      <c r="AL16" s="25">
        <f>+AL17+AL54</f>
        <v>4657281.45</v>
      </c>
      <c r="AM16" s="25">
        <f>+AM17+AM54</f>
        <v>0</v>
      </c>
      <c r="AN16" s="25">
        <f>+AN17+AN54</f>
        <v>0</v>
      </c>
      <c r="AO16" s="25">
        <f>+AO17+AO54</f>
        <v>0</v>
      </c>
      <c r="AP16" s="25">
        <f>+AP17+AP54</f>
        <v>0</v>
      </c>
      <c r="AQ16" s="25">
        <f>+AQ17+AQ54</f>
        <v>0</v>
      </c>
      <c r="AR16" s="25">
        <f>+AR17+AR54</f>
        <v>0</v>
      </c>
      <c r="AS16" s="25">
        <f>+AS17+AS54</f>
        <v>0</v>
      </c>
      <c r="AT16" s="25">
        <f>+AT17+AT54</f>
        <v>2677.6900000002352</v>
      </c>
      <c r="AU16" s="25">
        <f>+AU17+AU54</f>
        <v>0</v>
      </c>
      <c r="AV16" s="25">
        <f>+AV17+AV54</f>
        <v>2677.6900000002352</v>
      </c>
      <c r="AW16" s="25">
        <f>+AW17+AW54</f>
        <v>203428.00999999978</v>
      </c>
      <c r="AX16" s="25">
        <f>+AX17+AX54</f>
        <v>0</v>
      </c>
      <c r="AY16" s="25">
        <f>+AY17+AY54</f>
        <v>203428.00999999978</v>
      </c>
      <c r="AZ16" s="25">
        <f>+AZ17+AZ54</f>
        <v>206105.7</v>
      </c>
      <c r="BA16" s="86"/>
      <c r="BB16" s="86"/>
      <c r="BC16" s="86"/>
      <c r="BD16" s="86"/>
      <c r="BE16" s="86"/>
      <c r="BF16" s="86"/>
      <c r="BG16" s="86"/>
      <c r="BH16" s="86"/>
    </row>
    <row r="17" spans="1:60" ht="25.5">
      <c r="A17" s="26">
        <v>2024</v>
      </c>
      <c r="B17" s="27">
        <v>8324</v>
      </c>
      <c r="C17" s="26">
        <v>1</v>
      </c>
      <c r="D17" s="26">
        <v>2</v>
      </c>
      <c r="E17" s="26">
        <v>3</v>
      </c>
      <c r="F17" s="26"/>
      <c r="G17" s="26"/>
      <c r="H17" s="28"/>
      <c r="I17" s="29"/>
      <c r="J17" s="30" t="s">
        <v>53</v>
      </c>
      <c r="K17" s="31">
        <f>+K18+K22+K33+K42</f>
        <v>2850000</v>
      </c>
      <c r="L17" s="31">
        <f>+L18+L22+L33+L42</f>
        <v>0</v>
      </c>
      <c r="M17" s="31">
        <f>+M18+M22+M33+M42</f>
        <v>2850000</v>
      </c>
      <c r="N17" s="31">
        <f>+N18+N22+N33+N42</f>
        <v>18436985.52</v>
      </c>
      <c r="O17" s="31">
        <f>+O18+O22+O33+O42</f>
        <v>0</v>
      </c>
      <c r="P17" s="31">
        <f>+P18+P22+P33+P42</f>
        <v>18436985.52</v>
      </c>
      <c r="Q17" s="31">
        <f>+Q18+Q22+Q33+Q42</f>
        <v>21286985.52</v>
      </c>
      <c r="R17" s="31">
        <f>+R18+R22+R33+R42</f>
        <v>2040280.49</v>
      </c>
      <c r="S17" s="31">
        <f>+S18+S22+S33+S42</f>
        <v>0</v>
      </c>
      <c r="T17" s="31">
        <f>+T18+T22+T33+T42</f>
        <v>2040280.49</v>
      </c>
      <c r="U17" s="31">
        <f>+U18+U22+U33+U42</f>
        <v>13770649.719999999</v>
      </c>
      <c r="V17" s="31">
        <f>+V18+V22+V33+V42</f>
        <v>0</v>
      </c>
      <c r="W17" s="31">
        <f>+W18+W22+W33+W42</f>
        <v>13770649.719999999</v>
      </c>
      <c r="X17" s="31">
        <f>+X18+X22+X33+X42</f>
        <v>15810930.209999999</v>
      </c>
      <c r="Y17" s="31">
        <f>+Y18+Y22+Y33+Y42</f>
        <v>808361.82000000007</v>
      </c>
      <c r="Z17" s="31">
        <f>+Z18+Z22+Z33+Z42</f>
        <v>0</v>
      </c>
      <c r="AA17" s="31">
        <f>+AA18+AA22+AA33+AA42</f>
        <v>808361.82000000007</v>
      </c>
      <c r="AB17" s="31">
        <f>+AB18+AB22+AB33+AB42</f>
        <v>5626.34</v>
      </c>
      <c r="AC17" s="31">
        <f>+AC18+AC22+AC33+AC42</f>
        <v>0</v>
      </c>
      <c r="AD17" s="31">
        <f>+AD18+AD22+AD33+AD42</f>
        <v>5626.34</v>
      </c>
      <c r="AE17" s="31">
        <f>+AE18+AE22+AE33+AE42</f>
        <v>813988.16</v>
      </c>
      <c r="AF17" s="31">
        <f>+AF18+AF22+AF33+AF42</f>
        <v>0</v>
      </c>
      <c r="AG17" s="31">
        <f>+AG18+AG22+AG33+AG42</f>
        <v>0</v>
      </c>
      <c r="AH17" s="31">
        <f>+AH18+AH22+AH33+AH42</f>
        <v>0</v>
      </c>
      <c r="AI17" s="31">
        <f>+AI18+AI22+AI33+AI42</f>
        <v>4657281.45</v>
      </c>
      <c r="AJ17" s="31">
        <f>+AJ18+AJ22+AJ33+AJ42</f>
        <v>0</v>
      </c>
      <c r="AK17" s="31">
        <f>+AK18+AK22+AK33+AK42</f>
        <v>4657281.45</v>
      </c>
      <c r="AL17" s="31">
        <f>+AL18+AL22+AL33+AL42</f>
        <v>4657281.45</v>
      </c>
      <c r="AM17" s="31">
        <f>+AM18+AM22+AM33+AM42</f>
        <v>0</v>
      </c>
      <c r="AN17" s="31">
        <f>+AN18+AN22+AN33+AN42</f>
        <v>0</v>
      </c>
      <c r="AO17" s="31">
        <f>+AO18+AO22+AO33+AO42</f>
        <v>0</v>
      </c>
      <c r="AP17" s="31">
        <f>+AP18+AP22+AP33+AP42</f>
        <v>0</v>
      </c>
      <c r="AQ17" s="31">
        <f>+AQ18+AQ22+AQ33+AQ42</f>
        <v>0</v>
      </c>
      <c r="AR17" s="31">
        <f>+AR18+AR22+AR33+AR42</f>
        <v>0</v>
      </c>
      <c r="AS17" s="31">
        <f>+AS18+AS22+AS33+AS42</f>
        <v>0</v>
      </c>
      <c r="AT17" s="31">
        <f>+AT18+AT22+AT33+AT42</f>
        <v>1357.6900000000023</v>
      </c>
      <c r="AU17" s="31">
        <f>+AU18+AU22+AU33+AU42</f>
        <v>0</v>
      </c>
      <c r="AV17" s="31">
        <f>+AV18+AV22+AV33+AV42</f>
        <v>1357.6900000000023</v>
      </c>
      <c r="AW17" s="31">
        <f>+AW18+AW22+AW33+AW42</f>
        <v>3428.0099999997801</v>
      </c>
      <c r="AX17" s="31">
        <f>+AX18+AX22+AX33+AX42</f>
        <v>0</v>
      </c>
      <c r="AY17" s="31">
        <f>+AY18+AY22+AY33+AY42</f>
        <v>3428.0099999997801</v>
      </c>
      <c r="AZ17" s="31">
        <f>+AZ18+AZ22+AZ33+AZ42</f>
        <v>4785.6999999997824</v>
      </c>
      <c r="BA17" s="87"/>
      <c r="BB17" s="87"/>
      <c r="BC17" s="87"/>
      <c r="BD17" s="87"/>
      <c r="BE17" s="87"/>
      <c r="BF17" s="87"/>
      <c r="BG17" s="87"/>
      <c r="BH17" s="87"/>
    </row>
    <row r="18" spans="1:60">
      <c r="A18" s="32">
        <v>2024</v>
      </c>
      <c r="B18" s="33">
        <v>8324</v>
      </c>
      <c r="C18" s="32">
        <v>1</v>
      </c>
      <c r="D18" s="32">
        <v>2</v>
      </c>
      <c r="E18" s="32">
        <v>3</v>
      </c>
      <c r="F18" s="32">
        <v>1000</v>
      </c>
      <c r="G18" s="32"/>
      <c r="H18" s="32"/>
      <c r="I18" s="34"/>
      <c r="J18" s="35" t="s">
        <v>2</v>
      </c>
      <c r="K18" s="36">
        <f>+K19</f>
        <v>0</v>
      </c>
      <c r="L18" s="36">
        <f>+L19</f>
        <v>0</v>
      </c>
      <c r="M18" s="36">
        <f>+M19</f>
        <v>0</v>
      </c>
      <c r="N18" s="36">
        <f>+N19</f>
        <v>18141985.52</v>
      </c>
      <c r="O18" s="36">
        <f>+O19</f>
        <v>0</v>
      </c>
      <c r="P18" s="36">
        <f>+P19</f>
        <v>18141985.52</v>
      </c>
      <c r="Q18" s="36">
        <f>+Q19</f>
        <v>18141985.52</v>
      </c>
      <c r="R18" s="36">
        <f>+R19</f>
        <v>0</v>
      </c>
      <c r="S18" s="36">
        <f>+S19</f>
        <v>0</v>
      </c>
      <c r="T18" s="36">
        <f>+T19</f>
        <v>0</v>
      </c>
      <c r="U18" s="36">
        <f>+U19</f>
        <v>13515895.52</v>
      </c>
      <c r="V18" s="36">
        <f>+V19</f>
        <v>0</v>
      </c>
      <c r="W18" s="36">
        <f>+W19</f>
        <v>13515895.52</v>
      </c>
      <c r="X18" s="36">
        <f>+X19</f>
        <v>13515895.52</v>
      </c>
      <c r="Y18" s="36">
        <f>+Y19</f>
        <v>0</v>
      </c>
      <c r="Z18" s="36">
        <f>+Z19</f>
        <v>0</v>
      </c>
      <c r="AA18" s="36">
        <f>+AA19</f>
        <v>0</v>
      </c>
      <c r="AB18" s="36">
        <f>+AB19</f>
        <v>5626.34</v>
      </c>
      <c r="AC18" s="36">
        <f>+AC19</f>
        <v>0</v>
      </c>
      <c r="AD18" s="36">
        <f>+AD19</f>
        <v>5626.34</v>
      </c>
      <c r="AE18" s="36">
        <f>+AE19</f>
        <v>5626.34</v>
      </c>
      <c r="AF18" s="36">
        <f>+AF19</f>
        <v>0</v>
      </c>
      <c r="AG18" s="36">
        <f>+AG19</f>
        <v>0</v>
      </c>
      <c r="AH18" s="36">
        <f>+AH19</f>
        <v>0</v>
      </c>
      <c r="AI18" s="36">
        <f>+AI19</f>
        <v>4617035.6500000004</v>
      </c>
      <c r="AJ18" s="36">
        <f>+AJ19</f>
        <v>0</v>
      </c>
      <c r="AK18" s="36">
        <f>+AK19</f>
        <v>4617035.6500000004</v>
      </c>
      <c r="AL18" s="36">
        <f>+AL19</f>
        <v>4617035.6500000004</v>
      </c>
      <c r="AM18" s="36">
        <f>+AM19</f>
        <v>0</v>
      </c>
      <c r="AN18" s="36">
        <f>+AN19</f>
        <v>0</v>
      </c>
      <c r="AO18" s="36">
        <f>+AO19</f>
        <v>0</v>
      </c>
      <c r="AP18" s="36">
        <f>+AP19</f>
        <v>0</v>
      </c>
      <c r="AQ18" s="36">
        <f>+AQ19</f>
        <v>0</v>
      </c>
      <c r="AR18" s="36">
        <f>+AR19</f>
        <v>0</v>
      </c>
      <c r="AS18" s="36">
        <f>+AS19</f>
        <v>0</v>
      </c>
      <c r="AT18" s="36">
        <f>+AT19</f>
        <v>0</v>
      </c>
      <c r="AU18" s="36">
        <f>+AU19</f>
        <v>0</v>
      </c>
      <c r="AV18" s="36">
        <f>+AV19</f>
        <v>0</v>
      </c>
      <c r="AW18" s="36">
        <f>+AW19</f>
        <v>3428.0099999997765</v>
      </c>
      <c r="AX18" s="36">
        <f>+AX19</f>
        <v>0</v>
      </c>
      <c r="AY18" s="36">
        <f>+AY19</f>
        <v>3428.0099999997765</v>
      </c>
      <c r="AZ18" s="36">
        <f>+AZ19</f>
        <v>3428.0099999997765</v>
      </c>
      <c r="BA18" s="88"/>
      <c r="BB18" s="88"/>
      <c r="BC18" s="88"/>
      <c r="BD18" s="88"/>
      <c r="BE18" s="88"/>
      <c r="BF18" s="88"/>
      <c r="BG18" s="88"/>
      <c r="BH18" s="88"/>
    </row>
    <row r="19" spans="1:60">
      <c r="A19" s="37">
        <v>2024</v>
      </c>
      <c r="B19" s="38">
        <v>8324</v>
      </c>
      <c r="C19" s="37">
        <v>1</v>
      </c>
      <c r="D19" s="37">
        <v>2</v>
      </c>
      <c r="E19" s="37">
        <v>3</v>
      </c>
      <c r="F19" s="37">
        <v>1000</v>
      </c>
      <c r="G19" s="37">
        <v>1200</v>
      </c>
      <c r="H19" s="37"/>
      <c r="I19" s="39"/>
      <c r="J19" s="40" t="s">
        <v>3</v>
      </c>
      <c r="K19" s="41">
        <f>+K20</f>
        <v>0</v>
      </c>
      <c r="L19" s="41">
        <f>+L20</f>
        <v>0</v>
      </c>
      <c r="M19" s="41">
        <f>+M20</f>
        <v>0</v>
      </c>
      <c r="N19" s="41">
        <f>+N20</f>
        <v>18141985.52</v>
      </c>
      <c r="O19" s="41">
        <f>+O20</f>
        <v>0</v>
      </c>
      <c r="P19" s="41">
        <f>+P20</f>
        <v>18141985.52</v>
      </c>
      <c r="Q19" s="41">
        <f>+Q20</f>
        <v>18141985.52</v>
      </c>
      <c r="R19" s="41">
        <f>+R20</f>
        <v>0</v>
      </c>
      <c r="S19" s="41">
        <f>+S20</f>
        <v>0</v>
      </c>
      <c r="T19" s="41">
        <f>+T20</f>
        <v>0</v>
      </c>
      <c r="U19" s="41">
        <f>+U20</f>
        <v>13515895.52</v>
      </c>
      <c r="V19" s="41">
        <f>+V20</f>
        <v>0</v>
      </c>
      <c r="W19" s="41">
        <f>+W20</f>
        <v>13515895.52</v>
      </c>
      <c r="X19" s="41">
        <f>+X20</f>
        <v>13515895.52</v>
      </c>
      <c r="Y19" s="41">
        <f>+Y20</f>
        <v>0</v>
      </c>
      <c r="Z19" s="41">
        <f>+Z20</f>
        <v>0</v>
      </c>
      <c r="AA19" s="41">
        <f>+AA20</f>
        <v>0</v>
      </c>
      <c r="AB19" s="41">
        <f>+AB20</f>
        <v>5626.34</v>
      </c>
      <c r="AC19" s="41">
        <f>+AC20</f>
        <v>0</v>
      </c>
      <c r="AD19" s="41">
        <f>+AD20</f>
        <v>5626.34</v>
      </c>
      <c r="AE19" s="41">
        <f>+AE20</f>
        <v>5626.34</v>
      </c>
      <c r="AF19" s="41">
        <f>+AF20</f>
        <v>0</v>
      </c>
      <c r="AG19" s="41">
        <f>+AG20</f>
        <v>0</v>
      </c>
      <c r="AH19" s="41">
        <f>+AH20</f>
        <v>0</v>
      </c>
      <c r="AI19" s="41">
        <f>+AI20</f>
        <v>4617035.6500000004</v>
      </c>
      <c r="AJ19" s="41">
        <f>+AJ20</f>
        <v>0</v>
      </c>
      <c r="AK19" s="41">
        <f>+AK20</f>
        <v>4617035.6500000004</v>
      </c>
      <c r="AL19" s="41">
        <f>+AL20</f>
        <v>4617035.6500000004</v>
      </c>
      <c r="AM19" s="41">
        <f>+AM20</f>
        <v>0</v>
      </c>
      <c r="AN19" s="41">
        <f>+AN20</f>
        <v>0</v>
      </c>
      <c r="AO19" s="41">
        <f>+AO20</f>
        <v>0</v>
      </c>
      <c r="AP19" s="41">
        <f>+AP20</f>
        <v>0</v>
      </c>
      <c r="AQ19" s="41">
        <f>+AQ20</f>
        <v>0</v>
      </c>
      <c r="AR19" s="41">
        <f>+AR20</f>
        <v>0</v>
      </c>
      <c r="AS19" s="41">
        <f>+AS20</f>
        <v>0</v>
      </c>
      <c r="AT19" s="41">
        <f>+AT20</f>
        <v>0</v>
      </c>
      <c r="AU19" s="41">
        <f>+AU20</f>
        <v>0</v>
      </c>
      <c r="AV19" s="41">
        <f>+AV20</f>
        <v>0</v>
      </c>
      <c r="AW19" s="41">
        <f>+AW20</f>
        <v>3428.0099999997765</v>
      </c>
      <c r="AX19" s="41">
        <f>+AX20</f>
        <v>0</v>
      </c>
      <c r="AY19" s="41">
        <f>+AY20</f>
        <v>3428.0099999997765</v>
      </c>
      <c r="AZ19" s="41">
        <f>+AZ20</f>
        <v>3428.0099999997765</v>
      </c>
      <c r="BA19" s="89"/>
      <c r="BB19" s="89"/>
      <c r="BC19" s="89"/>
      <c r="BD19" s="89"/>
      <c r="BE19" s="89"/>
      <c r="BF19" s="89"/>
      <c r="BG19" s="89"/>
      <c r="BH19" s="89"/>
    </row>
    <row r="20" spans="1:60">
      <c r="A20" s="42">
        <v>2024</v>
      </c>
      <c r="B20" s="43">
        <v>8324</v>
      </c>
      <c r="C20" s="42">
        <v>1</v>
      </c>
      <c r="D20" s="42">
        <v>2</v>
      </c>
      <c r="E20" s="42">
        <v>3</v>
      </c>
      <c r="F20" s="42">
        <v>1000</v>
      </c>
      <c r="G20" s="42">
        <v>1200</v>
      </c>
      <c r="H20" s="42">
        <v>121</v>
      </c>
      <c r="I20" s="44"/>
      <c r="J20" s="45" t="s">
        <v>4</v>
      </c>
      <c r="K20" s="54">
        <f>+K21</f>
        <v>0</v>
      </c>
      <c r="L20" s="54">
        <f>+L21</f>
        <v>0</v>
      </c>
      <c r="M20" s="54">
        <f>+M21</f>
        <v>0</v>
      </c>
      <c r="N20" s="54">
        <f>+N21</f>
        <v>18141985.52</v>
      </c>
      <c r="O20" s="54">
        <f>+O21</f>
        <v>0</v>
      </c>
      <c r="P20" s="54">
        <f>+P21</f>
        <v>18141985.52</v>
      </c>
      <c r="Q20" s="54">
        <f>+Q21</f>
        <v>18141985.52</v>
      </c>
      <c r="R20" s="54">
        <f>+R21</f>
        <v>0</v>
      </c>
      <c r="S20" s="54">
        <f>+S21</f>
        <v>0</v>
      </c>
      <c r="T20" s="54">
        <f>+T21</f>
        <v>0</v>
      </c>
      <c r="U20" s="54">
        <f>+U21</f>
        <v>13515895.52</v>
      </c>
      <c r="V20" s="54">
        <f>+V21</f>
        <v>0</v>
      </c>
      <c r="W20" s="54">
        <f>+W21</f>
        <v>13515895.52</v>
      </c>
      <c r="X20" s="54">
        <f>+X21</f>
        <v>13515895.52</v>
      </c>
      <c r="Y20" s="54">
        <f>+Y21</f>
        <v>0</v>
      </c>
      <c r="Z20" s="54">
        <f>+Z21</f>
        <v>0</v>
      </c>
      <c r="AA20" s="54">
        <f>+AA21</f>
        <v>0</v>
      </c>
      <c r="AB20" s="54">
        <f>+AB21</f>
        <v>5626.34</v>
      </c>
      <c r="AC20" s="54">
        <f>+AC21</f>
        <v>0</v>
      </c>
      <c r="AD20" s="54">
        <f>+AD21</f>
        <v>5626.34</v>
      </c>
      <c r="AE20" s="54">
        <f>+AE21</f>
        <v>5626.34</v>
      </c>
      <c r="AF20" s="54">
        <f>+AF21</f>
        <v>0</v>
      </c>
      <c r="AG20" s="54">
        <f>+AG21</f>
        <v>0</v>
      </c>
      <c r="AH20" s="54">
        <f>+AH21</f>
        <v>0</v>
      </c>
      <c r="AI20" s="54">
        <f>+AI21</f>
        <v>4617035.6500000004</v>
      </c>
      <c r="AJ20" s="54">
        <f>+AJ21</f>
        <v>0</v>
      </c>
      <c r="AK20" s="54">
        <f>+AK21</f>
        <v>4617035.6500000004</v>
      </c>
      <c r="AL20" s="54">
        <f>+AL21</f>
        <v>4617035.6500000004</v>
      </c>
      <c r="AM20" s="54">
        <f>+AM21</f>
        <v>0</v>
      </c>
      <c r="AN20" s="54">
        <f>+AN21</f>
        <v>0</v>
      </c>
      <c r="AO20" s="54">
        <f>+AO21</f>
        <v>0</v>
      </c>
      <c r="AP20" s="54">
        <f>+AP21</f>
        <v>0</v>
      </c>
      <c r="AQ20" s="54">
        <f>+AQ21</f>
        <v>0</v>
      </c>
      <c r="AR20" s="54">
        <f>+AR21</f>
        <v>0</v>
      </c>
      <c r="AS20" s="54">
        <f>+AS21</f>
        <v>0</v>
      </c>
      <c r="AT20" s="54">
        <f>+AT21</f>
        <v>0</v>
      </c>
      <c r="AU20" s="54">
        <f>+AU21</f>
        <v>0</v>
      </c>
      <c r="AV20" s="54">
        <f>+AV21</f>
        <v>0</v>
      </c>
      <c r="AW20" s="54">
        <f>+AW21</f>
        <v>3428.0099999997765</v>
      </c>
      <c r="AX20" s="54">
        <f>+AX21</f>
        <v>0</v>
      </c>
      <c r="AY20" s="54">
        <f>+AY21</f>
        <v>3428.0099999997765</v>
      </c>
      <c r="AZ20" s="54">
        <f>+AZ21</f>
        <v>3428.0099999997765</v>
      </c>
      <c r="BA20" s="92"/>
      <c r="BB20" s="92"/>
      <c r="BC20" s="92"/>
      <c r="BD20" s="92"/>
      <c r="BE20" s="92"/>
      <c r="BF20" s="92"/>
      <c r="BG20" s="92"/>
      <c r="BH20" s="92"/>
    </row>
    <row r="21" spans="1:60">
      <c r="A21" s="47">
        <v>2024</v>
      </c>
      <c r="B21" s="52">
        <v>8324</v>
      </c>
      <c r="C21" s="47">
        <v>1</v>
      </c>
      <c r="D21" s="47">
        <v>2</v>
      </c>
      <c r="E21" s="47">
        <v>3</v>
      </c>
      <c r="F21" s="47">
        <v>1000</v>
      </c>
      <c r="G21" s="47">
        <v>1200</v>
      </c>
      <c r="H21" s="47">
        <v>121</v>
      </c>
      <c r="I21" s="49">
        <v>1</v>
      </c>
      <c r="J21" s="55" t="s">
        <v>5</v>
      </c>
      <c r="K21" s="53">
        <v>0</v>
      </c>
      <c r="L21" s="53">
        <v>0</v>
      </c>
      <c r="M21" s="51">
        <v>0</v>
      </c>
      <c r="N21" s="53">
        <v>18141985.52</v>
      </c>
      <c r="O21" s="53">
        <v>0</v>
      </c>
      <c r="P21" s="51">
        <f>+N21+O21</f>
        <v>18141985.52</v>
      </c>
      <c r="Q21" s="51">
        <f>+M21+P21</f>
        <v>18141985.52</v>
      </c>
      <c r="R21" s="51">
        <v>0</v>
      </c>
      <c r="S21" s="51">
        <v>0</v>
      </c>
      <c r="T21" s="51">
        <f>+R21+S21</f>
        <v>0</v>
      </c>
      <c r="U21" s="51">
        <v>13515895.52</v>
      </c>
      <c r="V21" s="51">
        <v>0</v>
      </c>
      <c r="W21" s="51">
        <f>+U21+V21</f>
        <v>13515895.52</v>
      </c>
      <c r="X21" s="51">
        <f>+T21+W21</f>
        <v>13515895.52</v>
      </c>
      <c r="Y21" s="51">
        <v>0</v>
      </c>
      <c r="Z21" s="51">
        <v>0</v>
      </c>
      <c r="AA21" s="51">
        <f>+Y21+Z21</f>
        <v>0</v>
      </c>
      <c r="AB21" s="51">
        <v>5626.34</v>
      </c>
      <c r="AC21" s="51">
        <v>0</v>
      </c>
      <c r="AD21" s="51">
        <f>+AB21+AC21</f>
        <v>5626.34</v>
      </c>
      <c r="AE21" s="51">
        <f>+AA21+AD21</f>
        <v>5626.34</v>
      </c>
      <c r="AF21" s="51">
        <v>0</v>
      </c>
      <c r="AG21" s="51">
        <v>0</v>
      </c>
      <c r="AH21" s="51">
        <f>+AF21+AG21</f>
        <v>0</v>
      </c>
      <c r="AI21" s="51">
        <v>4617035.6500000004</v>
      </c>
      <c r="AJ21" s="51">
        <v>0</v>
      </c>
      <c r="AK21" s="51">
        <f>+AI21+AJ21</f>
        <v>4617035.6500000004</v>
      </c>
      <c r="AL21" s="51">
        <f>+AH21+AK21</f>
        <v>4617035.6500000004</v>
      </c>
      <c r="AM21" s="51">
        <v>0</v>
      </c>
      <c r="AN21" s="51">
        <v>0</v>
      </c>
      <c r="AO21" s="51">
        <f>+AM21+AN21</f>
        <v>0</v>
      </c>
      <c r="AP21" s="51">
        <v>0</v>
      </c>
      <c r="AQ21" s="51">
        <v>0</v>
      </c>
      <c r="AR21" s="51">
        <f>+AP21+AQ21</f>
        <v>0</v>
      </c>
      <c r="AS21" s="51">
        <f>+AO21+AR21</f>
        <v>0</v>
      </c>
      <c r="AT21" s="51">
        <f>+K21-R21-Y21-AF21-AM21</f>
        <v>0</v>
      </c>
      <c r="AU21" s="51">
        <f>+L21-S21-Z21-AG21-AN21</f>
        <v>0</v>
      </c>
      <c r="AV21" s="51">
        <f>+AT21+AU21</f>
        <v>0</v>
      </c>
      <c r="AW21" s="51">
        <f>+N21-U21-AB21-AI21-AP21</f>
        <v>3428.0099999997765</v>
      </c>
      <c r="AX21" s="51">
        <f>+O21-V21-AC21-AJ21-AQ21</f>
        <v>0</v>
      </c>
      <c r="AY21" s="51">
        <f>+AW21+AX21</f>
        <v>3428.0099999997765</v>
      </c>
      <c r="AZ21" s="51">
        <f>+AV21+AY21</f>
        <v>3428.0099999997765</v>
      </c>
      <c r="BA21" s="91">
        <v>69</v>
      </c>
      <c r="BB21" s="91"/>
      <c r="BC21" s="91">
        <v>69</v>
      </c>
      <c r="BD21" s="91"/>
      <c r="BE21" s="91"/>
      <c r="BF21" s="91"/>
      <c r="BG21" s="91">
        <f>+BA21-BC21-BE21</f>
        <v>0</v>
      </c>
      <c r="BH21" s="91"/>
    </row>
    <row r="22" spans="1:60">
      <c r="A22" s="32">
        <v>2024</v>
      </c>
      <c r="B22" s="33">
        <v>8324</v>
      </c>
      <c r="C22" s="32">
        <v>1</v>
      </c>
      <c r="D22" s="32">
        <v>2</v>
      </c>
      <c r="E22" s="32">
        <v>3</v>
      </c>
      <c r="F22" s="32">
        <v>2000</v>
      </c>
      <c r="G22" s="32"/>
      <c r="H22" s="32"/>
      <c r="I22" s="34"/>
      <c r="J22" s="35" t="s">
        <v>7</v>
      </c>
      <c r="K22" s="36">
        <f>+K23+K30</f>
        <v>1250280.4900000002</v>
      </c>
      <c r="L22" s="36">
        <f>+L23+L30</f>
        <v>0</v>
      </c>
      <c r="M22" s="36">
        <f>+M23+M30</f>
        <v>1250280.4900000002</v>
      </c>
      <c r="N22" s="36">
        <f>+N23+N30</f>
        <v>20000</v>
      </c>
      <c r="O22" s="36">
        <f>+O23+O30</f>
        <v>0</v>
      </c>
      <c r="P22" s="36">
        <f>+P23+P30</f>
        <v>20000</v>
      </c>
      <c r="Q22" s="36">
        <f>+Q23+Q30</f>
        <v>1270280.4900000002</v>
      </c>
      <c r="R22" s="36">
        <f>+R23+R30</f>
        <v>1050280.49</v>
      </c>
      <c r="S22" s="36">
        <f>+S23+S30</f>
        <v>0</v>
      </c>
      <c r="T22" s="36">
        <f>+T23+T30</f>
        <v>1050280.49</v>
      </c>
      <c r="U22" s="36">
        <f>+U23+U30</f>
        <v>0</v>
      </c>
      <c r="V22" s="36">
        <f>+V23+V30</f>
        <v>0</v>
      </c>
      <c r="W22" s="36">
        <f>+W23+W30</f>
        <v>0</v>
      </c>
      <c r="X22" s="36">
        <f>+X23+X30</f>
        <v>1050280.49</v>
      </c>
      <c r="Y22" s="36">
        <f>+Y23+Y30</f>
        <v>199013.82</v>
      </c>
      <c r="Z22" s="36">
        <f>+Z23+Z30</f>
        <v>0</v>
      </c>
      <c r="AA22" s="36">
        <f>+AA23+AA30</f>
        <v>199013.82</v>
      </c>
      <c r="AB22" s="36">
        <f>+AB23+AB30</f>
        <v>0</v>
      </c>
      <c r="AC22" s="36">
        <f>+AC23+AC30</f>
        <v>0</v>
      </c>
      <c r="AD22" s="36">
        <f>+AD23+AD30</f>
        <v>0</v>
      </c>
      <c r="AE22" s="36">
        <f>+AE23+AE30</f>
        <v>199013.82</v>
      </c>
      <c r="AF22" s="36">
        <f>+AF23+AF30</f>
        <v>0</v>
      </c>
      <c r="AG22" s="36">
        <f>+AG23+AG30</f>
        <v>0</v>
      </c>
      <c r="AH22" s="36">
        <f>+AH23+AH30</f>
        <v>0</v>
      </c>
      <c r="AI22" s="36">
        <f>+AI23+AI30</f>
        <v>20000</v>
      </c>
      <c r="AJ22" s="36">
        <f>+AJ23+AJ30</f>
        <v>0</v>
      </c>
      <c r="AK22" s="36">
        <f>+AK23+AK30</f>
        <v>20000</v>
      </c>
      <c r="AL22" s="36">
        <f>+AL23+AL30</f>
        <v>20000</v>
      </c>
      <c r="AM22" s="36">
        <f>+AM23+AM30</f>
        <v>0</v>
      </c>
      <c r="AN22" s="36">
        <f>+AN23+AN30</f>
        <v>0</v>
      </c>
      <c r="AO22" s="36">
        <f>+AO23+AO30</f>
        <v>0</v>
      </c>
      <c r="AP22" s="36">
        <f>+AP23+AP30</f>
        <v>0</v>
      </c>
      <c r="AQ22" s="36">
        <f>+AQ23+AQ30</f>
        <v>0</v>
      </c>
      <c r="AR22" s="36">
        <f>+AR23+AR30</f>
        <v>0</v>
      </c>
      <c r="AS22" s="36">
        <f>+AS23+AS30</f>
        <v>0</v>
      </c>
      <c r="AT22" s="36">
        <f>+AT23+AT30</f>
        <v>986.17999999999302</v>
      </c>
      <c r="AU22" s="36">
        <f>+AU23+AU30</f>
        <v>0</v>
      </c>
      <c r="AV22" s="36">
        <f>+AV23+AV30</f>
        <v>986.17999999999302</v>
      </c>
      <c r="AW22" s="36">
        <f>+AW23+AW30</f>
        <v>0</v>
      </c>
      <c r="AX22" s="36">
        <f>+AX23+AX30</f>
        <v>0</v>
      </c>
      <c r="AY22" s="36">
        <f>+AY23+AY30</f>
        <v>0</v>
      </c>
      <c r="AZ22" s="36">
        <f>+AZ23+AZ30</f>
        <v>986.17999999999302</v>
      </c>
      <c r="BA22" s="88"/>
      <c r="BB22" s="88"/>
      <c r="BC22" s="88"/>
      <c r="BD22" s="88"/>
      <c r="BE22" s="88"/>
      <c r="BF22" s="88"/>
      <c r="BG22" s="88"/>
      <c r="BH22" s="88"/>
    </row>
    <row r="23" spans="1:60">
      <c r="A23" s="37">
        <v>2024</v>
      </c>
      <c r="B23" s="38">
        <v>8324</v>
      </c>
      <c r="C23" s="37">
        <v>1</v>
      </c>
      <c r="D23" s="37">
        <v>2</v>
      </c>
      <c r="E23" s="37">
        <v>3</v>
      </c>
      <c r="F23" s="37">
        <v>2000</v>
      </c>
      <c r="G23" s="37">
        <v>2500</v>
      </c>
      <c r="H23" s="37"/>
      <c r="I23" s="39"/>
      <c r="J23" s="40" t="s">
        <v>43</v>
      </c>
      <c r="K23" s="41">
        <f>+K24+K26+K28</f>
        <v>1250280.4900000002</v>
      </c>
      <c r="L23" s="41">
        <v>0</v>
      </c>
      <c r="M23" s="41">
        <f>+K23+L23</f>
        <v>1250280.4900000002</v>
      </c>
      <c r="N23" s="41">
        <v>0</v>
      </c>
      <c r="O23" s="41">
        <v>0</v>
      </c>
      <c r="P23" s="41">
        <v>0</v>
      </c>
      <c r="Q23" s="41">
        <f>+M23</f>
        <v>1250280.4900000002</v>
      </c>
      <c r="R23" s="41">
        <f>+R24+R26+R28</f>
        <v>1050280.49</v>
      </c>
      <c r="S23" s="41">
        <f>+S24+S26+S28</f>
        <v>0</v>
      </c>
      <c r="T23" s="41">
        <f>+T24+T26+T28</f>
        <v>1050280.49</v>
      </c>
      <c r="U23" s="41">
        <f>+U24+U26+U28</f>
        <v>0</v>
      </c>
      <c r="V23" s="41">
        <f>+V24+V26+V28</f>
        <v>0</v>
      </c>
      <c r="W23" s="41">
        <f>+W24+W26+W28</f>
        <v>0</v>
      </c>
      <c r="X23" s="41">
        <f>+X24+X26+X28</f>
        <v>1050280.49</v>
      </c>
      <c r="Y23" s="41">
        <f>+Y24+Y26+Y28</f>
        <v>199013.82</v>
      </c>
      <c r="Z23" s="41">
        <f>+Z24+Z26+Z28</f>
        <v>0</v>
      </c>
      <c r="AA23" s="41">
        <f>+AA24+AA26+AA28</f>
        <v>199013.82</v>
      </c>
      <c r="AB23" s="41">
        <f>+AB24+AB26+AB28</f>
        <v>0</v>
      </c>
      <c r="AC23" s="41">
        <f>+AC24+AC26+AC28</f>
        <v>0</v>
      </c>
      <c r="AD23" s="41">
        <f>+AD24+AD26+AD28</f>
        <v>0</v>
      </c>
      <c r="AE23" s="41">
        <f>+AE24+AE26+AE28</f>
        <v>199013.82</v>
      </c>
      <c r="AF23" s="41">
        <f>+AF24+AF26+AF28</f>
        <v>0</v>
      </c>
      <c r="AG23" s="41">
        <f>+AG24+AG26+AG28</f>
        <v>0</v>
      </c>
      <c r="AH23" s="41">
        <f>+AH24+AH26+AH28</f>
        <v>0</v>
      </c>
      <c r="AI23" s="41">
        <f>+AI24+AI26+AI28</f>
        <v>0</v>
      </c>
      <c r="AJ23" s="41">
        <f>+AJ24+AJ26+AJ28</f>
        <v>0</v>
      </c>
      <c r="AK23" s="41">
        <f>+AK24+AK26+AK28</f>
        <v>0</v>
      </c>
      <c r="AL23" s="41">
        <f>+AL24+AL26+AL28</f>
        <v>0</v>
      </c>
      <c r="AM23" s="41">
        <f>+AM24+AM26+AM28</f>
        <v>0</v>
      </c>
      <c r="AN23" s="41">
        <f>+AN24+AN26+AN28</f>
        <v>0</v>
      </c>
      <c r="AO23" s="41">
        <f>+AO24+AO26+AO28</f>
        <v>0</v>
      </c>
      <c r="AP23" s="41">
        <f>+AP24+AP26+AP28</f>
        <v>0</v>
      </c>
      <c r="AQ23" s="41">
        <f>+AQ24+AQ26+AQ28</f>
        <v>0</v>
      </c>
      <c r="AR23" s="41">
        <f>+AR24+AR26+AR28</f>
        <v>0</v>
      </c>
      <c r="AS23" s="41">
        <f>+AS24+AS26+AS28</f>
        <v>0</v>
      </c>
      <c r="AT23" s="41">
        <f>+AT24+AT26+AT28</f>
        <v>986.17999999999302</v>
      </c>
      <c r="AU23" s="41">
        <f>+AU24+AU26+AU28</f>
        <v>0</v>
      </c>
      <c r="AV23" s="41">
        <f>+AV24+AV26+AV28</f>
        <v>986.17999999999302</v>
      </c>
      <c r="AW23" s="41">
        <f>+AW24+AW26+AW28</f>
        <v>0</v>
      </c>
      <c r="AX23" s="41">
        <f>+AX24+AX26+AX28</f>
        <v>0</v>
      </c>
      <c r="AY23" s="41">
        <f>+AY24+AY26+AY28</f>
        <v>0</v>
      </c>
      <c r="AZ23" s="41">
        <f>+AZ24+AZ26+AZ28</f>
        <v>986.17999999999302</v>
      </c>
      <c r="BA23" s="89"/>
      <c r="BB23" s="89"/>
      <c r="BC23" s="89"/>
      <c r="BD23" s="89"/>
      <c r="BE23" s="89"/>
      <c r="BF23" s="89"/>
      <c r="BG23" s="89"/>
      <c r="BH23" s="89"/>
    </row>
    <row r="24" spans="1:60">
      <c r="A24" s="42">
        <v>2024</v>
      </c>
      <c r="B24" s="43">
        <v>8324</v>
      </c>
      <c r="C24" s="42">
        <v>1</v>
      </c>
      <c r="D24" s="42">
        <v>2</v>
      </c>
      <c r="E24" s="42">
        <v>3</v>
      </c>
      <c r="F24" s="42">
        <v>2000</v>
      </c>
      <c r="G24" s="42">
        <v>2500</v>
      </c>
      <c r="H24" s="42">
        <v>251</v>
      </c>
      <c r="I24" s="44"/>
      <c r="J24" s="45" t="s">
        <v>94</v>
      </c>
      <c r="K24" s="54">
        <f>+K25</f>
        <v>347406.32</v>
      </c>
      <c r="L24" s="54">
        <f>+L25</f>
        <v>0</v>
      </c>
      <c r="M24" s="54">
        <f>+M25</f>
        <v>347406.32</v>
      </c>
      <c r="N24" s="54">
        <f>+N25</f>
        <v>0</v>
      </c>
      <c r="O24" s="54">
        <f>+O25</f>
        <v>0</v>
      </c>
      <c r="P24" s="54">
        <f>+P25</f>
        <v>0</v>
      </c>
      <c r="Q24" s="54">
        <f>+Q25</f>
        <v>347406.32</v>
      </c>
      <c r="R24" s="54">
        <f>+R25</f>
        <v>347406.32</v>
      </c>
      <c r="S24" s="54">
        <f>+S25</f>
        <v>0</v>
      </c>
      <c r="T24" s="54">
        <f>+T25</f>
        <v>347406.32</v>
      </c>
      <c r="U24" s="54">
        <f>+U25</f>
        <v>0</v>
      </c>
      <c r="V24" s="54">
        <f>+V25</f>
        <v>0</v>
      </c>
      <c r="W24" s="54">
        <f>+W25</f>
        <v>0</v>
      </c>
      <c r="X24" s="54">
        <f>+X25</f>
        <v>347406.32</v>
      </c>
      <c r="Y24" s="54">
        <f>+Y25</f>
        <v>0</v>
      </c>
      <c r="Z24" s="54">
        <f>+Z25</f>
        <v>0</v>
      </c>
      <c r="AA24" s="54">
        <f>+AA25</f>
        <v>0</v>
      </c>
      <c r="AB24" s="54">
        <f>+AB25</f>
        <v>0</v>
      </c>
      <c r="AC24" s="54">
        <f>+AC25</f>
        <v>0</v>
      </c>
      <c r="AD24" s="54">
        <f>+AD25</f>
        <v>0</v>
      </c>
      <c r="AE24" s="54">
        <f>+AE25</f>
        <v>0</v>
      </c>
      <c r="AF24" s="54">
        <f>+AF25</f>
        <v>0</v>
      </c>
      <c r="AG24" s="54">
        <f>+AG25</f>
        <v>0</v>
      </c>
      <c r="AH24" s="54">
        <f>+AH25</f>
        <v>0</v>
      </c>
      <c r="AI24" s="54">
        <f>+AI25</f>
        <v>0</v>
      </c>
      <c r="AJ24" s="54">
        <f>+AJ25</f>
        <v>0</v>
      </c>
      <c r="AK24" s="54">
        <f>+AK25</f>
        <v>0</v>
      </c>
      <c r="AL24" s="54">
        <f>+AL25</f>
        <v>0</v>
      </c>
      <c r="AM24" s="54">
        <f>+AM25</f>
        <v>0</v>
      </c>
      <c r="AN24" s="54">
        <f>+AN25</f>
        <v>0</v>
      </c>
      <c r="AO24" s="54">
        <f>+AO25</f>
        <v>0</v>
      </c>
      <c r="AP24" s="54">
        <f>+AP25</f>
        <v>0</v>
      </c>
      <c r="AQ24" s="54">
        <f>+AQ25</f>
        <v>0</v>
      </c>
      <c r="AR24" s="54">
        <f>+AR25</f>
        <v>0</v>
      </c>
      <c r="AS24" s="54">
        <f>+AS25</f>
        <v>0</v>
      </c>
      <c r="AT24" s="54">
        <f>+AT25</f>
        <v>0</v>
      </c>
      <c r="AU24" s="54">
        <f>+AU25</f>
        <v>0</v>
      </c>
      <c r="AV24" s="54">
        <f>+AV25</f>
        <v>0</v>
      </c>
      <c r="AW24" s="54">
        <f>+AW25</f>
        <v>0</v>
      </c>
      <c r="AX24" s="54">
        <f>+AX25</f>
        <v>0</v>
      </c>
      <c r="AY24" s="54">
        <f>+AY25</f>
        <v>0</v>
      </c>
      <c r="AZ24" s="54">
        <f>+AZ25</f>
        <v>0</v>
      </c>
      <c r="BA24" s="92"/>
      <c r="BB24" s="92"/>
      <c r="BC24" s="92"/>
      <c r="BD24" s="92"/>
      <c r="BE24" s="92"/>
      <c r="BF24" s="92"/>
      <c r="BG24" s="92"/>
      <c r="BH24" s="92"/>
    </row>
    <row r="25" spans="1:60">
      <c r="A25" s="47">
        <v>2024</v>
      </c>
      <c r="B25" s="52">
        <v>8324</v>
      </c>
      <c r="C25" s="47">
        <v>1</v>
      </c>
      <c r="D25" s="47">
        <v>2</v>
      </c>
      <c r="E25" s="47">
        <v>3</v>
      </c>
      <c r="F25" s="47">
        <v>2000</v>
      </c>
      <c r="G25" s="47">
        <v>2500</v>
      </c>
      <c r="H25" s="47">
        <v>251</v>
      </c>
      <c r="I25" s="56">
        <v>1</v>
      </c>
      <c r="J25" s="55" t="s">
        <v>94</v>
      </c>
      <c r="K25" s="53">
        <v>347406.32</v>
      </c>
      <c r="L25" s="53">
        <v>0</v>
      </c>
      <c r="M25" s="51">
        <f>+K25+L25</f>
        <v>347406.32</v>
      </c>
      <c r="N25" s="53">
        <v>0</v>
      </c>
      <c r="O25" s="53">
        <v>0</v>
      </c>
      <c r="P25" s="51">
        <v>0</v>
      </c>
      <c r="Q25" s="51">
        <f>+M25+P25</f>
        <v>347406.32</v>
      </c>
      <c r="R25" s="51">
        <v>347406.32</v>
      </c>
      <c r="S25" s="51">
        <v>0</v>
      </c>
      <c r="T25" s="51">
        <f>+R25+S25</f>
        <v>347406.32</v>
      </c>
      <c r="U25" s="51">
        <v>0</v>
      </c>
      <c r="V25" s="51">
        <v>0</v>
      </c>
      <c r="W25" s="51">
        <f>+U25+V25</f>
        <v>0</v>
      </c>
      <c r="X25" s="51">
        <f>+T25+W25</f>
        <v>347406.32</v>
      </c>
      <c r="Y25" s="51">
        <v>0</v>
      </c>
      <c r="Z25" s="51">
        <v>0</v>
      </c>
      <c r="AA25" s="51">
        <f>+Y25+Z25</f>
        <v>0</v>
      </c>
      <c r="AB25" s="51">
        <v>0</v>
      </c>
      <c r="AC25" s="51">
        <v>0</v>
      </c>
      <c r="AD25" s="51">
        <f>+AB25+AC25</f>
        <v>0</v>
      </c>
      <c r="AE25" s="51">
        <f>+AA25+AD25</f>
        <v>0</v>
      </c>
      <c r="AF25" s="51">
        <v>0</v>
      </c>
      <c r="AG25" s="51">
        <v>0</v>
      </c>
      <c r="AH25" s="51">
        <f>+AF25+AG25</f>
        <v>0</v>
      </c>
      <c r="AI25" s="51">
        <v>0</v>
      </c>
      <c r="AJ25" s="51">
        <v>0</v>
      </c>
      <c r="AK25" s="51">
        <f>+AI25+AJ25</f>
        <v>0</v>
      </c>
      <c r="AL25" s="51">
        <f>+AH25+AK25</f>
        <v>0</v>
      </c>
      <c r="AM25" s="51">
        <v>0</v>
      </c>
      <c r="AN25" s="51">
        <v>0</v>
      </c>
      <c r="AO25" s="51">
        <f>+AM25+AN25</f>
        <v>0</v>
      </c>
      <c r="AP25" s="51">
        <v>0</v>
      </c>
      <c r="AQ25" s="51">
        <v>0</v>
      </c>
      <c r="AR25" s="51">
        <f>+AP25+AQ25</f>
        <v>0</v>
      </c>
      <c r="AS25" s="51">
        <f>+AO25+AR25</f>
        <v>0</v>
      </c>
      <c r="AT25" s="51">
        <f>+K25-R25-Y25-AF25-AM25</f>
        <v>0</v>
      </c>
      <c r="AU25" s="51">
        <f>+L25-S25-Z25-AG25-AN25</f>
        <v>0</v>
      </c>
      <c r="AV25" s="51">
        <f>+AT25+AU25</f>
        <v>0</v>
      </c>
      <c r="AW25" s="51">
        <f>+N25-U25-AB25-AI25-AP25</f>
        <v>0</v>
      </c>
      <c r="AX25" s="51">
        <f>+O25-V25-AC25-AJ25-AQ25</f>
        <v>0</v>
      </c>
      <c r="AY25" s="51">
        <f>+AW25+AX25</f>
        <v>0</v>
      </c>
      <c r="AZ25" s="51">
        <f>+AV25+AY25</f>
        <v>0</v>
      </c>
      <c r="BA25" s="91">
        <v>1</v>
      </c>
      <c r="BB25" s="91"/>
      <c r="BC25" s="91">
        <v>1</v>
      </c>
      <c r="BD25" s="91"/>
      <c r="BE25" s="91"/>
      <c r="BF25" s="91"/>
      <c r="BG25" s="91">
        <f>+BA25-BC25-BE25</f>
        <v>0</v>
      </c>
      <c r="BH25" s="91"/>
    </row>
    <row r="26" spans="1:60">
      <c r="A26" s="42">
        <v>2024</v>
      </c>
      <c r="B26" s="43">
        <v>8324</v>
      </c>
      <c r="C26" s="42">
        <v>1</v>
      </c>
      <c r="D26" s="42">
        <v>2</v>
      </c>
      <c r="E26" s="42">
        <v>3</v>
      </c>
      <c r="F26" s="42">
        <v>2000</v>
      </c>
      <c r="G26" s="42">
        <v>2500</v>
      </c>
      <c r="H26" s="42">
        <v>254</v>
      </c>
      <c r="I26" s="44"/>
      <c r="J26" s="45" t="s">
        <v>119</v>
      </c>
      <c r="K26" s="54">
        <f>+K27</f>
        <v>200000</v>
      </c>
      <c r="L26" s="54">
        <f>+L27</f>
        <v>0</v>
      </c>
      <c r="M26" s="54">
        <f>+M27</f>
        <v>200000</v>
      </c>
      <c r="N26" s="54">
        <f>+N27</f>
        <v>0</v>
      </c>
      <c r="O26" s="54">
        <f>+O27</f>
        <v>0</v>
      </c>
      <c r="P26" s="54">
        <f>+P27</f>
        <v>0</v>
      </c>
      <c r="Q26" s="54">
        <f>+Q27</f>
        <v>200000</v>
      </c>
      <c r="R26" s="54">
        <f>+R27</f>
        <v>0</v>
      </c>
      <c r="S26" s="54">
        <f>+S27</f>
        <v>0</v>
      </c>
      <c r="T26" s="54">
        <f>+T27</f>
        <v>0</v>
      </c>
      <c r="U26" s="54">
        <f>+U27</f>
        <v>0</v>
      </c>
      <c r="V26" s="54">
        <f>+V27</f>
        <v>0</v>
      </c>
      <c r="W26" s="54">
        <f>+W27</f>
        <v>0</v>
      </c>
      <c r="X26" s="54">
        <f>+X27</f>
        <v>0</v>
      </c>
      <c r="Y26" s="54">
        <f>+Y27</f>
        <v>199013.82</v>
      </c>
      <c r="Z26" s="54">
        <f>+Z27</f>
        <v>0</v>
      </c>
      <c r="AA26" s="54">
        <f>+AA27</f>
        <v>199013.82</v>
      </c>
      <c r="AB26" s="54">
        <f>+AB27</f>
        <v>0</v>
      </c>
      <c r="AC26" s="54">
        <f>+AC27</f>
        <v>0</v>
      </c>
      <c r="AD26" s="54">
        <f>+AD27</f>
        <v>0</v>
      </c>
      <c r="AE26" s="54">
        <f>+AE27</f>
        <v>199013.82</v>
      </c>
      <c r="AF26" s="54">
        <f>+AF27</f>
        <v>0</v>
      </c>
      <c r="AG26" s="54">
        <f>+AG27</f>
        <v>0</v>
      </c>
      <c r="AH26" s="54">
        <f>+AH27</f>
        <v>0</v>
      </c>
      <c r="AI26" s="54">
        <f>+AI27</f>
        <v>0</v>
      </c>
      <c r="AJ26" s="54">
        <f>+AJ27</f>
        <v>0</v>
      </c>
      <c r="AK26" s="54">
        <f>+AK27</f>
        <v>0</v>
      </c>
      <c r="AL26" s="54">
        <f>+AL27</f>
        <v>0</v>
      </c>
      <c r="AM26" s="54">
        <f>+AM27</f>
        <v>0</v>
      </c>
      <c r="AN26" s="54">
        <f>+AN27</f>
        <v>0</v>
      </c>
      <c r="AO26" s="54">
        <f>+AO27</f>
        <v>0</v>
      </c>
      <c r="AP26" s="54">
        <f>+AP27</f>
        <v>0</v>
      </c>
      <c r="AQ26" s="54">
        <f>+AQ27</f>
        <v>0</v>
      </c>
      <c r="AR26" s="54">
        <f>+AR27</f>
        <v>0</v>
      </c>
      <c r="AS26" s="54">
        <f>+AS27</f>
        <v>0</v>
      </c>
      <c r="AT26" s="54">
        <f>+AT27</f>
        <v>986.17999999999302</v>
      </c>
      <c r="AU26" s="54">
        <f>+AU27</f>
        <v>0</v>
      </c>
      <c r="AV26" s="54">
        <f>+AV27</f>
        <v>986.17999999999302</v>
      </c>
      <c r="AW26" s="54">
        <f>+AW27</f>
        <v>0</v>
      </c>
      <c r="AX26" s="54">
        <f>+AX27</f>
        <v>0</v>
      </c>
      <c r="AY26" s="54">
        <f>+AY27</f>
        <v>0</v>
      </c>
      <c r="AZ26" s="54">
        <f>+AZ27</f>
        <v>986.17999999999302</v>
      </c>
      <c r="BA26" s="92"/>
      <c r="BB26" s="92"/>
      <c r="BC26" s="92"/>
      <c r="BD26" s="92"/>
      <c r="BE26" s="92"/>
      <c r="BF26" s="92"/>
      <c r="BG26" s="92"/>
      <c r="BH26" s="92"/>
    </row>
    <row r="27" spans="1:60">
      <c r="A27" s="47">
        <v>2024</v>
      </c>
      <c r="B27" s="52">
        <v>8324</v>
      </c>
      <c r="C27" s="47">
        <v>1</v>
      </c>
      <c r="D27" s="47">
        <v>2</v>
      </c>
      <c r="E27" s="47">
        <v>3</v>
      </c>
      <c r="F27" s="47">
        <v>2000</v>
      </c>
      <c r="G27" s="47">
        <v>2500</v>
      </c>
      <c r="H27" s="47">
        <v>254</v>
      </c>
      <c r="I27" s="49">
        <v>1</v>
      </c>
      <c r="J27" s="55" t="s">
        <v>119</v>
      </c>
      <c r="K27" s="53">
        <v>200000</v>
      </c>
      <c r="L27" s="53">
        <v>0</v>
      </c>
      <c r="M27" s="51">
        <f>+K27+L27</f>
        <v>200000</v>
      </c>
      <c r="N27" s="53">
        <v>0</v>
      </c>
      <c r="O27" s="53">
        <v>0</v>
      </c>
      <c r="P27" s="51">
        <v>0</v>
      </c>
      <c r="Q27" s="51">
        <f>+M27+P27</f>
        <v>200000</v>
      </c>
      <c r="R27" s="51">
        <v>0</v>
      </c>
      <c r="S27" s="51">
        <v>0</v>
      </c>
      <c r="T27" s="51">
        <f>+R27+S27</f>
        <v>0</v>
      </c>
      <c r="U27" s="51">
        <v>0</v>
      </c>
      <c r="V27" s="51">
        <v>0</v>
      </c>
      <c r="W27" s="51">
        <f>+U27+V27</f>
        <v>0</v>
      </c>
      <c r="X27" s="51">
        <f>+T27+W27</f>
        <v>0</v>
      </c>
      <c r="Y27" s="51">
        <v>199013.82</v>
      </c>
      <c r="Z27" s="51">
        <v>0</v>
      </c>
      <c r="AA27" s="51">
        <f>+Y27+Z27</f>
        <v>199013.82</v>
      </c>
      <c r="AB27" s="51">
        <v>0</v>
      </c>
      <c r="AC27" s="51">
        <v>0</v>
      </c>
      <c r="AD27" s="51">
        <f>+AB27+AC27</f>
        <v>0</v>
      </c>
      <c r="AE27" s="51">
        <f>+AA27+AD27</f>
        <v>199013.82</v>
      </c>
      <c r="AF27" s="51">
        <v>0</v>
      </c>
      <c r="AG27" s="51">
        <v>0</v>
      </c>
      <c r="AH27" s="51">
        <f>+AF27+AG27</f>
        <v>0</v>
      </c>
      <c r="AI27" s="51">
        <v>0</v>
      </c>
      <c r="AJ27" s="51">
        <v>0</v>
      </c>
      <c r="AK27" s="51">
        <f>+AI27+AJ27</f>
        <v>0</v>
      </c>
      <c r="AL27" s="51">
        <f>+AH27+AK27</f>
        <v>0</v>
      </c>
      <c r="AM27" s="51">
        <v>0</v>
      </c>
      <c r="AN27" s="51">
        <v>0</v>
      </c>
      <c r="AO27" s="51">
        <f>+AM27+AN27</f>
        <v>0</v>
      </c>
      <c r="AP27" s="51">
        <v>0</v>
      </c>
      <c r="AQ27" s="51">
        <v>0</v>
      </c>
      <c r="AR27" s="51">
        <f>+AP27+AQ27</f>
        <v>0</v>
      </c>
      <c r="AS27" s="51">
        <f>+AO27+AR27</f>
        <v>0</v>
      </c>
      <c r="AT27" s="51">
        <f>+K27-R27-Y27-AF27-AM27</f>
        <v>986.17999999999302</v>
      </c>
      <c r="AU27" s="51">
        <f>+L27-S27-Z27-AG27-AN27</f>
        <v>0</v>
      </c>
      <c r="AV27" s="51">
        <f>+AT27+AU27</f>
        <v>986.17999999999302</v>
      </c>
      <c r="AW27" s="51">
        <f>+N27-U27-AB27-AI27-AP27</f>
        <v>0</v>
      </c>
      <c r="AX27" s="51">
        <f>+O27-V27-AC27-AJ27-AQ27</f>
        <v>0</v>
      </c>
      <c r="AY27" s="51">
        <f>+AW27+AX27</f>
        <v>0</v>
      </c>
      <c r="AZ27" s="51">
        <f>+AV27+AY27</f>
        <v>986.17999999999302</v>
      </c>
      <c r="BA27" s="91">
        <v>1</v>
      </c>
      <c r="BB27" s="91"/>
      <c r="BC27" s="91"/>
      <c r="BD27" s="91"/>
      <c r="BE27" s="91"/>
      <c r="BF27" s="91"/>
      <c r="BG27" s="91">
        <f>+BA27-BC27-BE27</f>
        <v>1</v>
      </c>
      <c r="BH27" s="91"/>
    </row>
    <row r="28" spans="1:60">
      <c r="A28" s="42">
        <v>2024</v>
      </c>
      <c r="B28" s="43">
        <v>8324</v>
      </c>
      <c r="C28" s="42">
        <v>1</v>
      </c>
      <c r="D28" s="42">
        <v>2</v>
      </c>
      <c r="E28" s="42">
        <v>3</v>
      </c>
      <c r="F28" s="42">
        <v>2000</v>
      </c>
      <c r="G28" s="42">
        <v>2500</v>
      </c>
      <c r="H28" s="42">
        <v>255</v>
      </c>
      <c r="I28" s="44"/>
      <c r="J28" s="45" t="s">
        <v>44</v>
      </c>
      <c r="K28" s="54">
        <f>+K29</f>
        <v>702874.17</v>
      </c>
      <c r="L28" s="54">
        <f>+L29</f>
        <v>0</v>
      </c>
      <c r="M28" s="54">
        <f>+M29</f>
        <v>702874.17</v>
      </c>
      <c r="N28" s="54">
        <f>+N29</f>
        <v>0</v>
      </c>
      <c r="O28" s="54">
        <f>+O29</f>
        <v>0</v>
      </c>
      <c r="P28" s="54">
        <f>+P29</f>
        <v>0</v>
      </c>
      <c r="Q28" s="54">
        <f>+Q29</f>
        <v>702874.17</v>
      </c>
      <c r="R28" s="54">
        <f>+R29</f>
        <v>702874.17</v>
      </c>
      <c r="S28" s="54">
        <f>+S29</f>
        <v>0</v>
      </c>
      <c r="T28" s="54">
        <f>+T29</f>
        <v>702874.17</v>
      </c>
      <c r="U28" s="54">
        <f>+U29</f>
        <v>0</v>
      </c>
      <c r="V28" s="54">
        <f>+V29</f>
        <v>0</v>
      </c>
      <c r="W28" s="54">
        <f>+W29</f>
        <v>0</v>
      </c>
      <c r="X28" s="54">
        <f>+X29</f>
        <v>702874.17</v>
      </c>
      <c r="Y28" s="54">
        <f>+Y29</f>
        <v>0</v>
      </c>
      <c r="Z28" s="54">
        <f>+Z29</f>
        <v>0</v>
      </c>
      <c r="AA28" s="54">
        <f>+AA29</f>
        <v>0</v>
      </c>
      <c r="AB28" s="54">
        <f>+AB29</f>
        <v>0</v>
      </c>
      <c r="AC28" s="54">
        <f>+AC29</f>
        <v>0</v>
      </c>
      <c r="AD28" s="54">
        <f>+AD29</f>
        <v>0</v>
      </c>
      <c r="AE28" s="54">
        <f>+AE29</f>
        <v>0</v>
      </c>
      <c r="AF28" s="54">
        <f>+AF29</f>
        <v>0</v>
      </c>
      <c r="AG28" s="54">
        <f>+AG29</f>
        <v>0</v>
      </c>
      <c r="AH28" s="54">
        <f>+AH29</f>
        <v>0</v>
      </c>
      <c r="AI28" s="54">
        <f>+AI29</f>
        <v>0</v>
      </c>
      <c r="AJ28" s="54">
        <f>+AJ29</f>
        <v>0</v>
      </c>
      <c r="AK28" s="54">
        <f>+AK29</f>
        <v>0</v>
      </c>
      <c r="AL28" s="54">
        <f>+AL29</f>
        <v>0</v>
      </c>
      <c r="AM28" s="54">
        <f>+AM29</f>
        <v>0</v>
      </c>
      <c r="AN28" s="54">
        <f>+AN29</f>
        <v>0</v>
      </c>
      <c r="AO28" s="54">
        <f>+AO29</f>
        <v>0</v>
      </c>
      <c r="AP28" s="54">
        <f>+AP29</f>
        <v>0</v>
      </c>
      <c r="AQ28" s="54">
        <f>+AQ29</f>
        <v>0</v>
      </c>
      <c r="AR28" s="54">
        <f>+AR29</f>
        <v>0</v>
      </c>
      <c r="AS28" s="54">
        <f>+AS29</f>
        <v>0</v>
      </c>
      <c r="AT28" s="54">
        <f>+AT29</f>
        <v>0</v>
      </c>
      <c r="AU28" s="54">
        <f>+AU29</f>
        <v>0</v>
      </c>
      <c r="AV28" s="54">
        <f>+AV29</f>
        <v>0</v>
      </c>
      <c r="AW28" s="54">
        <f>+AW29</f>
        <v>0</v>
      </c>
      <c r="AX28" s="54">
        <f>+AX29</f>
        <v>0</v>
      </c>
      <c r="AY28" s="54">
        <f>+AY29</f>
        <v>0</v>
      </c>
      <c r="AZ28" s="54">
        <f>+AZ29</f>
        <v>0</v>
      </c>
      <c r="BA28" s="92"/>
      <c r="BB28" s="92"/>
      <c r="BC28" s="92"/>
      <c r="BD28" s="92"/>
      <c r="BE28" s="92"/>
      <c r="BF28" s="92"/>
      <c r="BG28" s="92"/>
      <c r="BH28" s="92"/>
    </row>
    <row r="29" spans="1:60">
      <c r="A29" s="47">
        <v>2024</v>
      </c>
      <c r="B29" s="52">
        <v>8324</v>
      </c>
      <c r="C29" s="47">
        <v>1</v>
      </c>
      <c r="D29" s="47">
        <v>2</v>
      </c>
      <c r="E29" s="47">
        <v>3</v>
      </c>
      <c r="F29" s="47">
        <v>2000</v>
      </c>
      <c r="G29" s="47">
        <v>2500</v>
      </c>
      <c r="H29" s="47">
        <v>255</v>
      </c>
      <c r="I29" s="49">
        <v>1</v>
      </c>
      <c r="J29" s="55" t="s">
        <v>44</v>
      </c>
      <c r="K29" s="53">
        <v>702874.17</v>
      </c>
      <c r="L29" s="53">
        <v>0</v>
      </c>
      <c r="M29" s="51">
        <f>+K29+L29</f>
        <v>702874.17</v>
      </c>
      <c r="N29" s="53">
        <v>0</v>
      </c>
      <c r="O29" s="53">
        <v>0</v>
      </c>
      <c r="P29" s="51">
        <v>0</v>
      </c>
      <c r="Q29" s="51">
        <f>+M29+P29</f>
        <v>702874.17</v>
      </c>
      <c r="R29" s="51">
        <v>702874.17</v>
      </c>
      <c r="S29" s="51">
        <v>0</v>
      </c>
      <c r="T29" s="51">
        <f>+R29+S29</f>
        <v>702874.17</v>
      </c>
      <c r="U29" s="51">
        <v>0</v>
      </c>
      <c r="V29" s="51">
        <v>0</v>
      </c>
      <c r="W29" s="51">
        <f>+U29+V29</f>
        <v>0</v>
      </c>
      <c r="X29" s="51">
        <f>+T29+W29</f>
        <v>702874.17</v>
      </c>
      <c r="Y29" s="51">
        <v>0</v>
      </c>
      <c r="Z29" s="51">
        <v>0</v>
      </c>
      <c r="AA29" s="51">
        <f>+Y29+Z29</f>
        <v>0</v>
      </c>
      <c r="AB29" s="51">
        <v>0</v>
      </c>
      <c r="AC29" s="51">
        <v>0</v>
      </c>
      <c r="AD29" s="51">
        <f>+AB29+AC29</f>
        <v>0</v>
      </c>
      <c r="AE29" s="51">
        <f>+AA29+AD29</f>
        <v>0</v>
      </c>
      <c r="AF29" s="51">
        <v>0</v>
      </c>
      <c r="AG29" s="51">
        <v>0</v>
      </c>
      <c r="AH29" s="51">
        <f>+AF29+AG29</f>
        <v>0</v>
      </c>
      <c r="AI29" s="51">
        <v>0</v>
      </c>
      <c r="AJ29" s="51">
        <v>0</v>
      </c>
      <c r="AK29" s="51">
        <f>+AI29+AJ29</f>
        <v>0</v>
      </c>
      <c r="AL29" s="51">
        <f>+AH29+AK29</f>
        <v>0</v>
      </c>
      <c r="AM29" s="51">
        <v>0</v>
      </c>
      <c r="AN29" s="51">
        <v>0</v>
      </c>
      <c r="AO29" s="51">
        <f>+AM29+AN29</f>
        <v>0</v>
      </c>
      <c r="AP29" s="51">
        <v>0</v>
      </c>
      <c r="AQ29" s="51">
        <v>0</v>
      </c>
      <c r="AR29" s="51">
        <f>+AP29+AQ29</f>
        <v>0</v>
      </c>
      <c r="AS29" s="51">
        <f>+AO29+AR29</f>
        <v>0</v>
      </c>
      <c r="AT29" s="51">
        <f>+K29-R29-Y29-AF29-AM29</f>
        <v>0</v>
      </c>
      <c r="AU29" s="51">
        <f>+L29-S29-Z29-AG29-AN29</f>
        <v>0</v>
      </c>
      <c r="AV29" s="51">
        <f>+AT29+AU29</f>
        <v>0</v>
      </c>
      <c r="AW29" s="51">
        <f>+N29-U29-AB29-AI29-AP29</f>
        <v>0</v>
      </c>
      <c r="AX29" s="51">
        <f>+O29-V29-AC29-AJ29-AQ29</f>
        <v>0</v>
      </c>
      <c r="AY29" s="51">
        <f>+AW29+AX29</f>
        <v>0</v>
      </c>
      <c r="AZ29" s="51">
        <f>+AV29+AY29</f>
        <v>0</v>
      </c>
      <c r="BA29" s="91">
        <v>1</v>
      </c>
      <c r="BB29" s="91"/>
      <c r="BC29" s="91">
        <v>1</v>
      </c>
      <c r="BD29" s="91"/>
      <c r="BE29" s="91"/>
      <c r="BF29" s="91"/>
      <c r="BG29" s="91">
        <f>+BA29-BC29-BE29</f>
        <v>0</v>
      </c>
      <c r="BH29" s="91"/>
    </row>
    <row r="30" spans="1:60">
      <c r="A30" s="47"/>
      <c r="B30" s="52"/>
      <c r="C30" s="47"/>
      <c r="D30" s="47"/>
      <c r="E30" s="37">
        <v>3</v>
      </c>
      <c r="F30" s="37">
        <v>2000</v>
      </c>
      <c r="G30" s="37">
        <v>2500</v>
      </c>
      <c r="H30" s="37"/>
      <c r="I30" s="39"/>
      <c r="J30" s="40" t="s">
        <v>43</v>
      </c>
      <c r="K30" s="41">
        <f>+K31</f>
        <v>0</v>
      </c>
      <c r="L30" s="41">
        <f>+L31</f>
        <v>0</v>
      </c>
      <c r="M30" s="41">
        <f>+M31</f>
        <v>0</v>
      </c>
      <c r="N30" s="41">
        <f>+N31</f>
        <v>20000</v>
      </c>
      <c r="O30" s="41">
        <f>+O31</f>
        <v>0</v>
      </c>
      <c r="P30" s="41">
        <f>+P31</f>
        <v>20000</v>
      </c>
      <c r="Q30" s="41">
        <f>+Q31</f>
        <v>20000</v>
      </c>
      <c r="R30" s="41">
        <f>+R31</f>
        <v>0</v>
      </c>
      <c r="S30" s="41">
        <f>+S31</f>
        <v>0</v>
      </c>
      <c r="T30" s="41">
        <f>+T31</f>
        <v>0</v>
      </c>
      <c r="U30" s="41">
        <f>+U31</f>
        <v>0</v>
      </c>
      <c r="V30" s="41">
        <f>+V31</f>
        <v>0</v>
      </c>
      <c r="W30" s="41">
        <f>+W31</f>
        <v>0</v>
      </c>
      <c r="X30" s="41">
        <f>+X31</f>
        <v>0</v>
      </c>
      <c r="Y30" s="41">
        <f>+Y31</f>
        <v>0</v>
      </c>
      <c r="Z30" s="41">
        <f>+Z31</f>
        <v>0</v>
      </c>
      <c r="AA30" s="41">
        <f>+AA31</f>
        <v>0</v>
      </c>
      <c r="AB30" s="41">
        <f>+AB31</f>
        <v>0</v>
      </c>
      <c r="AC30" s="41">
        <f>+AC31</f>
        <v>0</v>
      </c>
      <c r="AD30" s="41">
        <f>+AD31</f>
        <v>0</v>
      </c>
      <c r="AE30" s="41">
        <f>+AE31</f>
        <v>0</v>
      </c>
      <c r="AF30" s="41">
        <f>+AF31</f>
        <v>0</v>
      </c>
      <c r="AG30" s="41">
        <f>+AG31</f>
        <v>0</v>
      </c>
      <c r="AH30" s="41">
        <f>+AH31</f>
        <v>0</v>
      </c>
      <c r="AI30" s="41">
        <f>+AI31</f>
        <v>20000</v>
      </c>
      <c r="AJ30" s="41">
        <f>+AJ31</f>
        <v>0</v>
      </c>
      <c r="AK30" s="41">
        <f>+AK31</f>
        <v>20000</v>
      </c>
      <c r="AL30" s="41">
        <f>+AL31</f>
        <v>20000</v>
      </c>
      <c r="AM30" s="41">
        <f>+AM31</f>
        <v>0</v>
      </c>
      <c r="AN30" s="41">
        <f>+AN31</f>
        <v>0</v>
      </c>
      <c r="AO30" s="41">
        <f>+AO31</f>
        <v>0</v>
      </c>
      <c r="AP30" s="41">
        <f>+AP31</f>
        <v>0</v>
      </c>
      <c r="AQ30" s="41">
        <f>+AQ31</f>
        <v>0</v>
      </c>
      <c r="AR30" s="41">
        <f>+AR31</f>
        <v>0</v>
      </c>
      <c r="AS30" s="41">
        <f>+AS31</f>
        <v>0</v>
      </c>
      <c r="AT30" s="41">
        <f>+AT31</f>
        <v>0</v>
      </c>
      <c r="AU30" s="41">
        <f>+AU31</f>
        <v>0</v>
      </c>
      <c r="AV30" s="41">
        <f>+AV31</f>
        <v>0</v>
      </c>
      <c r="AW30" s="41">
        <f>+AW31</f>
        <v>0</v>
      </c>
      <c r="AX30" s="41">
        <f>+AX31</f>
        <v>0</v>
      </c>
      <c r="AY30" s="41">
        <f>+AY31</f>
        <v>0</v>
      </c>
      <c r="AZ30" s="41">
        <f>+AZ31</f>
        <v>0</v>
      </c>
      <c r="BA30" s="89"/>
      <c r="BB30" s="89"/>
      <c r="BC30" s="89"/>
      <c r="BD30" s="89"/>
      <c r="BE30" s="89"/>
      <c r="BF30" s="89"/>
      <c r="BG30" s="89"/>
      <c r="BH30" s="89"/>
    </row>
    <row r="31" spans="1:60">
      <c r="A31" s="47"/>
      <c r="B31" s="52"/>
      <c r="C31" s="47"/>
      <c r="D31" s="47"/>
      <c r="E31" s="42">
        <v>3</v>
      </c>
      <c r="F31" s="42">
        <v>2000</v>
      </c>
      <c r="G31" s="42">
        <v>2500</v>
      </c>
      <c r="H31" s="42">
        <v>251</v>
      </c>
      <c r="I31" s="44"/>
      <c r="J31" s="45" t="s">
        <v>94</v>
      </c>
      <c r="K31" s="54">
        <f>+K32</f>
        <v>0</v>
      </c>
      <c r="L31" s="54">
        <f>+L32</f>
        <v>0</v>
      </c>
      <c r="M31" s="54">
        <f>+M32</f>
        <v>0</v>
      </c>
      <c r="N31" s="54">
        <f>+N32</f>
        <v>20000</v>
      </c>
      <c r="O31" s="54">
        <f>+O32</f>
        <v>0</v>
      </c>
      <c r="P31" s="54">
        <f>+P32</f>
        <v>20000</v>
      </c>
      <c r="Q31" s="54">
        <f>+Q32</f>
        <v>20000</v>
      </c>
      <c r="R31" s="54">
        <f>+R32</f>
        <v>0</v>
      </c>
      <c r="S31" s="54">
        <f>+S32</f>
        <v>0</v>
      </c>
      <c r="T31" s="54">
        <f>+T32</f>
        <v>0</v>
      </c>
      <c r="U31" s="54">
        <f>+U32</f>
        <v>0</v>
      </c>
      <c r="V31" s="54">
        <f>+V32</f>
        <v>0</v>
      </c>
      <c r="W31" s="54">
        <f>+W32</f>
        <v>0</v>
      </c>
      <c r="X31" s="54">
        <f>+X32</f>
        <v>0</v>
      </c>
      <c r="Y31" s="54">
        <f>+Y32</f>
        <v>0</v>
      </c>
      <c r="Z31" s="54">
        <f>+Z32</f>
        <v>0</v>
      </c>
      <c r="AA31" s="54">
        <f>+AA32</f>
        <v>0</v>
      </c>
      <c r="AB31" s="54">
        <f>+AB32</f>
        <v>0</v>
      </c>
      <c r="AC31" s="54">
        <f>+AC32</f>
        <v>0</v>
      </c>
      <c r="AD31" s="54">
        <f>+AD32</f>
        <v>0</v>
      </c>
      <c r="AE31" s="54">
        <f>+AE32</f>
        <v>0</v>
      </c>
      <c r="AF31" s="54">
        <f>+AF32</f>
        <v>0</v>
      </c>
      <c r="AG31" s="54">
        <f>+AG32</f>
        <v>0</v>
      </c>
      <c r="AH31" s="54">
        <f>+AH32</f>
        <v>0</v>
      </c>
      <c r="AI31" s="54">
        <f>+AI32</f>
        <v>20000</v>
      </c>
      <c r="AJ31" s="54">
        <f>+AJ32</f>
        <v>0</v>
      </c>
      <c r="AK31" s="54">
        <f>+AK32</f>
        <v>20000</v>
      </c>
      <c r="AL31" s="54">
        <f>+AL32</f>
        <v>20000</v>
      </c>
      <c r="AM31" s="54">
        <f>+AM32</f>
        <v>0</v>
      </c>
      <c r="AN31" s="54">
        <f>+AN32</f>
        <v>0</v>
      </c>
      <c r="AO31" s="54">
        <f>+AO32</f>
        <v>0</v>
      </c>
      <c r="AP31" s="54">
        <f>+AP32</f>
        <v>0</v>
      </c>
      <c r="AQ31" s="54">
        <f>+AQ32</f>
        <v>0</v>
      </c>
      <c r="AR31" s="54">
        <f>+AR32</f>
        <v>0</v>
      </c>
      <c r="AS31" s="54">
        <f>+AS32</f>
        <v>0</v>
      </c>
      <c r="AT31" s="54">
        <f>+AT32</f>
        <v>0</v>
      </c>
      <c r="AU31" s="54">
        <f>+AU32</f>
        <v>0</v>
      </c>
      <c r="AV31" s="54">
        <f>+AV32</f>
        <v>0</v>
      </c>
      <c r="AW31" s="54">
        <f>+AW32</f>
        <v>0</v>
      </c>
      <c r="AX31" s="54">
        <f>+AX32</f>
        <v>0</v>
      </c>
      <c r="AY31" s="54">
        <f>+AY32</f>
        <v>0</v>
      </c>
      <c r="AZ31" s="54">
        <f>+AZ32</f>
        <v>0</v>
      </c>
      <c r="BA31" s="92"/>
      <c r="BB31" s="92"/>
      <c r="BC31" s="92"/>
      <c r="BD31" s="92"/>
      <c r="BE31" s="92"/>
      <c r="BF31" s="92"/>
      <c r="BG31" s="92"/>
      <c r="BH31" s="92"/>
    </row>
    <row r="32" spans="1:60">
      <c r="A32" s="47"/>
      <c r="B32" s="52"/>
      <c r="C32" s="47"/>
      <c r="D32" s="47"/>
      <c r="E32" s="47">
        <v>3</v>
      </c>
      <c r="F32" s="47">
        <v>2000</v>
      </c>
      <c r="G32" s="47">
        <v>2500</v>
      </c>
      <c r="H32" s="47">
        <v>251</v>
      </c>
      <c r="I32" s="56">
        <v>1</v>
      </c>
      <c r="J32" s="55" t="s">
        <v>94</v>
      </c>
      <c r="K32" s="53">
        <v>0</v>
      </c>
      <c r="L32" s="53">
        <v>0</v>
      </c>
      <c r="M32" s="51">
        <f>+K32+L32</f>
        <v>0</v>
      </c>
      <c r="N32" s="53">
        <v>20000</v>
      </c>
      <c r="O32" s="53">
        <v>0</v>
      </c>
      <c r="P32" s="51">
        <f>+N32+O32</f>
        <v>20000</v>
      </c>
      <c r="Q32" s="51">
        <f>+M32+P32</f>
        <v>20000</v>
      </c>
      <c r="R32" s="51">
        <v>0</v>
      </c>
      <c r="S32" s="51">
        <v>0</v>
      </c>
      <c r="T32" s="51">
        <f>+R32+S32</f>
        <v>0</v>
      </c>
      <c r="U32" s="51">
        <v>0</v>
      </c>
      <c r="V32" s="51">
        <v>0</v>
      </c>
      <c r="W32" s="51">
        <f>+U32+V32</f>
        <v>0</v>
      </c>
      <c r="X32" s="51">
        <f>+T32+W32</f>
        <v>0</v>
      </c>
      <c r="Y32" s="51">
        <v>0</v>
      </c>
      <c r="Z32" s="51">
        <v>0</v>
      </c>
      <c r="AA32" s="51">
        <f>+Y32+Z32</f>
        <v>0</v>
      </c>
      <c r="AB32" s="51">
        <v>0</v>
      </c>
      <c r="AC32" s="51">
        <v>0</v>
      </c>
      <c r="AD32" s="51">
        <f>+AB32+AC32</f>
        <v>0</v>
      </c>
      <c r="AE32" s="51">
        <f>+AA32+AD32</f>
        <v>0</v>
      </c>
      <c r="AF32" s="51">
        <v>0</v>
      </c>
      <c r="AG32" s="51">
        <v>0</v>
      </c>
      <c r="AH32" s="51">
        <f>+AF32+AG32</f>
        <v>0</v>
      </c>
      <c r="AI32" s="51">
        <v>20000</v>
      </c>
      <c r="AJ32" s="51">
        <v>0</v>
      </c>
      <c r="AK32" s="51">
        <f>+AI32+AJ32</f>
        <v>20000</v>
      </c>
      <c r="AL32" s="51">
        <f>+AH32+AK32</f>
        <v>20000</v>
      </c>
      <c r="AM32" s="51">
        <v>0</v>
      </c>
      <c r="AN32" s="51">
        <v>0</v>
      </c>
      <c r="AO32" s="51">
        <f>+AM32+AN32</f>
        <v>0</v>
      </c>
      <c r="AP32" s="51">
        <v>0</v>
      </c>
      <c r="AQ32" s="51">
        <v>0</v>
      </c>
      <c r="AR32" s="51">
        <f>+AP32+AQ32</f>
        <v>0</v>
      </c>
      <c r="AS32" s="51">
        <f>+AO32+AR32</f>
        <v>0</v>
      </c>
      <c r="AT32" s="51">
        <f>+K32-R32-Y32-AF32-AM32</f>
        <v>0</v>
      </c>
      <c r="AU32" s="51">
        <f>+L32-S32-Z32-AG32-AN32</f>
        <v>0</v>
      </c>
      <c r="AV32" s="51">
        <f>+AT32+AU32</f>
        <v>0</v>
      </c>
      <c r="AW32" s="51">
        <f>+N32-U32-AB32-AI32-AP32</f>
        <v>0</v>
      </c>
      <c r="AX32" s="51">
        <f>+O32-V32-AC32-AJ32-AQ32</f>
        <v>0</v>
      </c>
      <c r="AY32" s="51">
        <f>+AW32+AX32</f>
        <v>0</v>
      </c>
      <c r="AZ32" s="51">
        <f>+AV32+AY32</f>
        <v>0</v>
      </c>
      <c r="BA32" s="91">
        <v>800</v>
      </c>
      <c r="BB32" s="91"/>
      <c r="BC32" s="91"/>
      <c r="BD32" s="91"/>
      <c r="BE32" s="91"/>
      <c r="BF32" s="91"/>
      <c r="BG32" s="91">
        <f>+BA32-BC32-BE32</f>
        <v>800</v>
      </c>
      <c r="BH32" s="91"/>
    </row>
    <row r="33" spans="1:60">
      <c r="A33" s="32">
        <v>2024</v>
      </c>
      <c r="B33" s="33">
        <v>8324</v>
      </c>
      <c r="C33" s="32">
        <v>1</v>
      </c>
      <c r="D33" s="32">
        <v>2</v>
      </c>
      <c r="E33" s="32">
        <v>3</v>
      </c>
      <c r="F33" s="32">
        <v>3000</v>
      </c>
      <c r="G33" s="32"/>
      <c r="H33" s="32"/>
      <c r="I33" s="34"/>
      <c r="J33" s="35" t="s">
        <v>15</v>
      </c>
      <c r="K33" s="36">
        <f>+K34+K37</f>
        <v>0</v>
      </c>
      <c r="L33" s="36">
        <f>+L34+L37</f>
        <v>0</v>
      </c>
      <c r="M33" s="36">
        <f>+M34+M37</f>
        <v>0</v>
      </c>
      <c r="N33" s="36">
        <f>+N34+N37</f>
        <v>275000</v>
      </c>
      <c r="O33" s="36">
        <f>+O34+O37</f>
        <v>0</v>
      </c>
      <c r="P33" s="36">
        <f>+P34+P37</f>
        <v>275000</v>
      </c>
      <c r="Q33" s="36">
        <f>+Q34+Q37</f>
        <v>275000</v>
      </c>
      <c r="R33" s="36">
        <f>+R34+R37</f>
        <v>0</v>
      </c>
      <c r="S33" s="36">
        <f>+S34+S37</f>
        <v>0</v>
      </c>
      <c r="T33" s="36">
        <f>+T34+T37</f>
        <v>0</v>
      </c>
      <c r="U33" s="36">
        <f>+U34+U37</f>
        <v>254754.2</v>
      </c>
      <c r="V33" s="36">
        <f>+V34+V37</f>
        <v>0</v>
      </c>
      <c r="W33" s="36">
        <f>+W34+W37</f>
        <v>254754.2</v>
      </c>
      <c r="X33" s="36">
        <f>+X34+X37</f>
        <v>254754.2</v>
      </c>
      <c r="Y33" s="36">
        <f>+Y34+Y37</f>
        <v>0</v>
      </c>
      <c r="Z33" s="36">
        <f>+Z34+Z37</f>
        <v>0</v>
      </c>
      <c r="AA33" s="36">
        <f>+AA34+AA37</f>
        <v>0</v>
      </c>
      <c r="AB33" s="36">
        <f>+AB34+AB37</f>
        <v>0</v>
      </c>
      <c r="AC33" s="36">
        <f>+AC34+AC37</f>
        <v>0</v>
      </c>
      <c r="AD33" s="36">
        <f>+AD34+AD37</f>
        <v>0</v>
      </c>
      <c r="AE33" s="36">
        <f>+AE34+AE37</f>
        <v>0</v>
      </c>
      <c r="AF33" s="36">
        <f>+AF34+AF37</f>
        <v>0</v>
      </c>
      <c r="AG33" s="36">
        <f>+AG34+AG37</f>
        <v>0</v>
      </c>
      <c r="AH33" s="36">
        <f>+AH34+AH37</f>
        <v>0</v>
      </c>
      <c r="AI33" s="36">
        <f>+AI34+AI37</f>
        <v>20245.8</v>
      </c>
      <c r="AJ33" s="36">
        <f>+AJ34+AJ37</f>
        <v>0</v>
      </c>
      <c r="AK33" s="36">
        <f>+AK34+AK37</f>
        <v>20245.8</v>
      </c>
      <c r="AL33" s="36">
        <f>+AL34+AL37</f>
        <v>20245.8</v>
      </c>
      <c r="AM33" s="36">
        <f>+AM34+AM37</f>
        <v>0</v>
      </c>
      <c r="AN33" s="36">
        <f>+AN34+AN37</f>
        <v>0</v>
      </c>
      <c r="AO33" s="36">
        <f>+AO34+AO37</f>
        <v>0</v>
      </c>
      <c r="AP33" s="36">
        <f>+AP34+AP37</f>
        <v>0</v>
      </c>
      <c r="AQ33" s="36">
        <f>+AQ34+AQ37</f>
        <v>0</v>
      </c>
      <c r="AR33" s="36">
        <f>+AR34+AR37</f>
        <v>0</v>
      </c>
      <c r="AS33" s="36">
        <f>+AS34+AS37</f>
        <v>0</v>
      </c>
      <c r="AT33" s="36">
        <f>+AT34+AT37</f>
        <v>0</v>
      </c>
      <c r="AU33" s="36">
        <f>+AU34+AU37</f>
        <v>0</v>
      </c>
      <c r="AV33" s="36">
        <f>+AV34+AV37</f>
        <v>0</v>
      </c>
      <c r="AW33" s="36">
        <f>+AW34+AW37</f>
        <v>3.637978807091713E-12</v>
      </c>
      <c r="AX33" s="36">
        <f>+AX34+AX37</f>
        <v>0</v>
      </c>
      <c r="AY33" s="36">
        <f>+AY34+AY37</f>
        <v>3.637978807091713E-12</v>
      </c>
      <c r="AZ33" s="36">
        <f>+AZ34+AZ37</f>
        <v>3.637978807091713E-12</v>
      </c>
      <c r="BA33" s="88"/>
      <c r="BB33" s="88"/>
      <c r="BC33" s="88"/>
      <c r="BD33" s="88"/>
      <c r="BE33" s="88"/>
      <c r="BF33" s="88"/>
      <c r="BG33" s="88"/>
      <c r="BH33" s="88"/>
    </row>
    <row r="34" spans="1:60" ht="25.5">
      <c r="A34" s="37">
        <v>2024</v>
      </c>
      <c r="B34" s="38">
        <v>8324</v>
      </c>
      <c r="C34" s="37">
        <v>1</v>
      </c>
      <c r="D34" s="37">
        <v>2</v>
      </c>
      <c r="E34" s="37">
        <v>3</v>
      </c>
      <c r="F34" s="37">
        <v>3000</v>
      </c>
      <c r="G34" s="37">
        <v>3300</v>
      </c>
      <c r="H34" s="37"/>
      <c r="I34" s="39"/>
      <c r="J34" s="57" t="s">
        <v>17</v>
      </c>
      <c r="K34" s="41">
        <f>+K35</f>
        <v>0</v>
      </c>
      <c r="L34" s="41">
        <f>+L35</f>
        <v>0</v>
      </c>
      <c r="M34" s="41">
        <f>+M35</f>
        <v>0</v>
      </c>
      <c r="N34" s="41">
        <f>+N35</f>
        <v>95000</v>
      </c>
      <c r="O34" s="41">
        <f>+O35</f>
        <v>0</v>
      </c>
      <c r="P34" s="41">
        <f>+P35</f>
        <v>95000</v>
      </c>
      <c r="Q34" s="41">
        <f>+Q35</f>
        <v>95000</v>
      </c>
      <c r="R34" s="41">
        <f>+R35</f>
        <v>0</v>
      </c>
      <c r="S34" s="41">
        <f>+S35</f>
        <v>0</v>
      </c>
      <c r="T34" s="41">
        <f>+T35</f>
        <v>0</v>
      </c>
      <c r="U34" s="41">
        <f>+U35</f>
        <v>95000</v>
      </c>
      <c r="V34" s="41">
        <f>+V35</f>
        <v>0</v>
      </c>
      <c r="W34" s="41">
        <f>+W35</f>
        <v>95000</v>
      </c>
      <c r="X34" s="41">
        <f>+X35</f>
        <v>95000</v>
      </c>
      <c r="Y34" s="41">
        <f>+Y35</f>
        <v>0</v>
      </c>
      <c r="Z34" s="41">
        <f>+Z35</f>
        <v>0</v>
      </c>
      <c r="AA34" s="41">
        <f>+AA35</f>
        <v>0</v>
      </c>
      <c r="AB34" s="41">
        <f>+AB35</f>
        <v>0</v>
      </c>
      <c r="AC34" s="41">
        <f>+AC35</f>
        <v>0</v>
      </c>
      <c r="AD34" s="41">
        <f>+AD35</f>
        <v>0</v>
      </c>
      <c r="AE34" s="41">
        <f>+AE35</f>
        <v>0</v>
      </c>
      <c r="AF34" s="41">
        <f>+AF35</f>
        <v>0</v>
      </c>
      <c r="AG34" s="41">
        <f>+AG35</f>
        <v>0</v>
      </c>
      <c r="AH34" s="41">
        <f>+AH35</f>
        <v>0</v>
      </c>
      <c r="AI34" s="41">
        <f>+AI35</f>
        <v>0</v>
      </c>
      <c r="AJ34" s="41">
        <f>+AJ35</f>
        <v>0</v>
      </c>
      <c r="AK34" s="41">
        <f>+AK35</f>
        <v>0</v>
      </c>
      <c r="AL34" s="41">
        <f>+AL35</f>
        <v>0</v>
      </c>
      <c r="AM34" s="41">
        <f>+AM35</f>
        <v>0</v>
      </c>
      <c r="AN34" s="41">
        <f>+AN35</f>
        <v>0</v>
      </c>
      <c r="AO34" s="41">
        <f>+AO35</f>
        <v>0</v>
      </c>
      <c r="AP34" s="41">
        <f>+AP35</f>
        <v>0</v>
      </c>
      <c r="AQ34" s="41">
        <f>+AQ35</f>
        <v>0</v>
      </c>
      <c r="AR34" s="41">
        <f>+AR35</f>
        <v>0</v>
      </c>
      <c r="AS34" s="41">
        <f>+AS35</f>
        <v>0</v>
      </c>
      <c r="AT34" s="41">
        <f>+AT35</f>
        <v>0</v>
      </c>
      <c r="AU34" s="41">
        <f>+AU35</f>
        <v>0</v>
      </c>
      <c r="AV34" s="41">
        <f>+AV35</f>
        <v>0</v>
      </c>
      <c r="AW34" s="41">
        <f>+AW35</f>
        <v>0</v>
      </c>
      <c r="AX34" s="41">
        <f>+AX35</f>
        <v>0</v>
      </c>
      <c r="AY34" s="41">
        <f>+AY35</f>
        <v>0</v>
      </c>
      <c r="AZ34" s="41">
        <f>+AZ35</f>
        <v>0</v>
      </c>
      <c r="BA34" s="89"/>
      <c r="BB34" s="89"/>
      <c r="BC34" s="89"/>
      <c r="BD34" s="89"/>
      <c r="BE34" s="89"/>
      <c r="BF34" s="89"/>
      <c r="BG34" s="89"/>
      <c r="BH34" s="89"/>
    </row>
    <row r="35" spans="1:60" ht="25.5">
      <c r="A35" s="42">
        <v>2024</v>
      </c>
      <c r="B35" s="43">
        <v>8324</v>
      </c>
      <c r="C35" s="42">
        <v>1</v>
      </c>
      <c r="D35" s="42">
        <v>2</v>
      </c>
      <c r="E35" s="42">
        <v>3</v>
      </c>
      <c r="F35" s="42">
        <v>3000</v>
      </c>
      <c r="G35" s="42">
        <v>3300</v>
      </c>
      <c r="H35" s="42">
        <v>339</v>
      </c>
      <c r="I35" s="44"/>
      <c r="J35" s="58" t="s">
        <v>18</v>
      </c>
      <c r="K35" s="54">
        <f>+K36</f>
        <v>0</v>
      </c>
      <c r="L35" s="54">
        <f>+L36</f>
        <v>0</v>
      </c>
      <c r="M35" s="54">
        <f>+M36</f>
        <v>0</v>
      </c>
      <c r="N35" s="54">
        <f>+N36</f>
        <v>95000</v>
      </c>
      <c r="O35" s="54">
        <f>+O36</f>
        <v>0</v>
      </c>
      <c r="P35" s="54">
        <f>+P36</f>
        <v>95000</v>
      </c>
      <c r="Q35" s="54">
        <f>+Q36</f>
        <v>95000</v>
      </c>
      <c r="R35" s="54">
        <f>+R36</f>
        <v>0</v>
      </c>
      <c r="S35" s="54">
        <f>+S36</f>
        <v>0</v>
      </c>
      <c r="T35" s="54">
        <f>+T36</f>
        <v>0</v>
      </c>
      <c r="U35" s="54">
        <f>+U36</f>
        <v>95000</v>
      </c>
      <c r="V35" s="54">
        <f>+V36</f>
        <v>0</v>
      </c>
      <c r="W35" s="54">
        <f>+W36</f>
        <v>95000</v>
      </c>
      <c r="X35" s="54">
        <f>+X36</f>
        <v>95000</v>
      </c>
      <c r="Y35" s="54">
        <f>+Y36</f>
        <v>0</v>
      </c>
      <c r="Z35" s="54">
        <f>+Z36</f>
        <v>0</v>
      </c>
      <c r="AA35" s="54">
        <f>+AA36</f>
        <v>0</v>
      </c>
      <c r="AB35" s="54">
        <f>+AB36</f>
        <v>0</v>
      </c>
      <c r="AC35" s="54">
        <f>+AC36</f>
        <v>0</v>
      </c>
      <c r="AD35" s="54">
        <f>+AD36</f>
        <v>0</v>
      </c>
      <c r="AE35" s="54">
        <f>+AE36</f>
        <v>0</v>
      </c>
      <c r="AF35" s="54">
        <f>+AF36</f>
        <v>0</v>
      </c>
      <c r="AG35" s="54">
        <f>+AG36</f>
        <v>0</v>
      </c>
      <c r="AH35" s="54">
        <f>+AH36</f>
        <v>0</v>
      </c>
      <c r="AI35" s="54">
        <f>+AI36</f>
        <v>0</v>
      </c>
      <c r="AJ35" s="54">
        <f>+AJ36</f>
        <v>0</v>
      </c>
      <c r="AK35" s="54">
        <f>+AK36</f>
        <v>0</v>
      </c>
      <c r="AL35" s="54">
        <f>+AL36</f>
        <v>0</v>
      </c>
      <c r="AM35" s="54">
        <f>+AM36</f>
        <v>0</v>
      </c>
      <c r="AN35" s="54">
        <f>+AN36</f>
        <v>0</v>
      </c>
      <c r="AO35" s="54">
        <f>+AO36</f>
        <v>0</v>
      </c>
      <c r="AP35" s="54">
        <f>+AP36</f>
        <v>0</v>
      </c>
      <c r="AQ35" s="54">
        <f>+AQ36</f>
        <v>0</v>
      </c>
      <c r="AR35" s="54">
        <f>+AR36</f>
        <v>0</v>
      </c>
      <c r="AS35" s="54">
        <f>+AS36</f>
        <v>0</v>
      </c>
      <c r="AT35" s="54">
        <f>+AT36</f>
        <v>0</v>
      </c>
      <c r="AU35" s="54">
        <f>+AU36</f>
        <v>0</v>
      </c>
      <c r="AV35" s="54">
        <f>+AV36</f>
        <v>0</v>
      </c>
      <c r="AW35" s="54">
        <f>+AW36</f>
        <v>0</v>
      </c>
      <c r="AX35" s="54">
        <f>+AX36</f>
        <v>0</v>
      </c>
      <c r="AY35" s="54">
        <f>+AY36</f>
        <v>0</v>
      </c>
      <c r="AZ35" s="54">
        <f>+AZ36</f>
        <v>0</v>
      </c>
      <c r="BA35" s="92"/>
      <c r="BB35" s="92"/>
      <c r="BC35" s="92"/>
      <c r="BD35" s="92"/>
      <c r="BE35" s="92"/>
      <c r="BF35" s="92"/>
      <c r="BG35" s="92"/>
      <c r="BH35" s="92"/>
    </row>
    <row r="36" spans="1:60">
      <c r="A36" s="47">
        <v>2024</v>
      </c>
      <c r="B36" s="52">
        <v>8324</v>
      </c>
      <c r="C36" s="47">
        <v>1</v>
      </c>
      <c r="D36" s="47">
        <v>2</v>
      </c>
      <c r="E36" s="47">
        <v>3</v>
      </c>
      <c r="F36" s="47">
        <v>3000</v>
      </c>
      <c r="G36" s="47">
        <v>3300</v>
      </c>
      <c r="H36" s="47">
        <v>339</v>
      </c>
      <c r="I36" s="49">
        <v>2</v>
      </c>
      <c r="J36" s="55" t="s">
        <v>18</v>
      </c>
      <c r="K36" s="53">
        <v>0</v>
      </c>
      <c r="L36" s="53">
        <v>0</v>
      </c>
      <c r="M36" s="51">
        <v>0</v>
      </c>
      <c r="N36" s="53">
        <v>95000</v>
      </c>
      <c r="O36" s="53">
        <v>0</v>
      </c>
      <c r="P36" s="51">
        <f>+N36+O36</f>
        <v>95000</v>
      </c>
      <c r="Q36" s="51">
        <f>+M36+P36</f>
        <v>95000</v>
      </c>
      <c r="R36" s="51">
        <v>0</v>
      </c>
      <c r="S36" s="51">
        <v>0</v>
      </c>
      <c r="T36" s="51">
        <f>+R36+S36</f>
        <v>0</v>
      </c>
      <c r="U36" s="51">
        <v>95000</v>
      </c>
      <c r="V36" s="51">
        <v>0</v>
      </c>
      <c r="W36" s="51">
        <f>+U36+V36</f>
        <v>95000</v>
      </c>
      <c r="X36" s="51">
        <f>+T36+W36</f>
        <v>95000</v>
      </c>
      <c r="Y36" s="51">
        <v>0</v>
      </c>
      <c r="Z36" s="51">
        <v>0</v>
      </c>
      <c r="AA36" s="51">
        <f>+Y36+Z36</f>
        <v>0</v>
      </c>
      <c r="AB36" s="51">
        <v>0</v>
      </c>
      <c r="AC36" s="51">
        <v>0</v>
      </c>
      <c r="AD36" s="51">
        <f>+AB36+AC36</f>
        <v>0</v>
      </c>
      <c r="AE36" s="51">
        <f>+AA36+AD36</f>
        <v>0</v>
      </c>
      <c r="AF36" s="51">
        <v>0</v>
      </c>
      <c r="AG36" s="51">
        <v>0</v>
      </c>
      <c r="AH36" s="51">
        <f>+AF36+AG36</f>
        <v>0</v>
      </c>
      <c r="AI36" s="51">
        <v>0</v>
      </c>
      <c r="AJ36" s="51">
        <v>0</v>
      </c>
      <c r="AK36" s="51">
        <f>+AI36+AJ36</f>
        <v>0</v>
      </c>
      <c r="AL36" s="51">
        <f>+AH36+AK36</f>
        <v>0</v>
      </c>
      <c r="AM36" s="51">
        <v>0</v>
      </c>
      <c r="AN36" s="51">
        <v>0</v>
      </c>
      <c r="AO36" s="51">
        <f>+AM36+AN36</f>
        <v>0</v>
      </c>
      <c r="AP36" s="51">
        <v>0</v>
      </c>
      <c r="AQ36" s="51">
        <v>0</v>
      </c>
      <c r="AR36" s="51">
        <f>+AP36+AQ36</f>
        <v>0</v>
      </c>
      <c r="AS36" s="51">
        <f>+AO36+AR36</f>
        <v>0</v>
      </c>
      <c r="AT36" s="51">
        <f>+K36-R36-Y36-AF36-AM36</f>
        <v>0</v>
      </c>
      <c r="AU36" s="51">
        <f>+L36-S36-Z36-AG36-AN36</f>
        <v>0</v>
      </c>
      <c r="AV36" s="51">
        <f>+AT36+AU36</f>
        <v>0</v>
      </c>
      <c r="AW36" s="51">
        <f>+N36-U36-AB36-AI36-AP36</f>
        <v>0</v>
      </c>
      <c r="AX36" s="51">
        <f>+O36-V36-AC36-AJ36-AQ36</f>
        <v>0</v>
      </c>
      <c r="AY36" s="51">
        <f>+AW36+AX36</f>
        <v>0</v>
      </c>
      <c r="AZ36" s="51">
        <f>+AV36+AY36</f>
        <v>0</v>
      </c>
      <c r="BA36" s="91">
        <v>1</v>
      </c>
      <c r="BB36" s="91"/>
      <c r="BC36" s="91">
        <v>1</v>
      </c>
      <c r="BD36" s="91"/>
      <c r="BE36" s="91"/>
      <c r="BF36" s="91"/>
      <c r="BG36" s="91">
        <f>+BA36-BC36-BE36</f>
        <v>0</v>
      </c>
      <c r="BH36" s="91"/>
    </row>
    <row r="37" spans="1:60">
      <c r="A37" s="37">
        <v>2024</v>
      </c>
      <c r="B37" s="38">
        <v>8324</v>
      </c>
      <c r="C37" s="37">
        <v>1</v>
      </c>
      <c r="D37" s="37">
        <v>2</v>
      </c>
      <c r="E37" s="37">
        <v>3</v>
      </c>
      <c r="F37" s="37">
        <v>3000</v>
      </c>
      <c r="G37" s="37">
        <v>3700</v>
      </c>
      <c r="H37" s="37"/>
      <c r="I37" s="39" t="s">
        <v>6</v>
      </c>
      <c r="J37" s="40" t="s">
        <v>22</v>
      </c>
      <c r="K37" s="41">
        <v>0</v>
      </c>
      <c r="L37" s="41">
        <v>0</v>
      </c>
      <c r="M37" s="41">
        <v>0</v>
      </c>
      <c r="N37" s="41">
        <f>+N38+N40</f>
        <v>180000</v>
      </c>
      <c r="O37" s="41">
        <f>+O38+O40</f>
        <v>0</v>
      </c>
      <c r="P37" s="41">
        <f>+P38+P40</f>
        <v>180000</v>
      </c>
      <c r="Q37" s="41">
        <f>+Q38+Q40</f>
        <v>180000</v>
      </c>
      <c r="R37" s="41">
        <f>+R38+R40</f>
        <v>0</v>
      </c>
      <c r="S37" s="41">
        <f>+S38+S40</f>
        <v>0</v>
      </c>
      <c r="T37" s="41">
        <f>+T38+T40</f>
        <v>0</v>
      </c>
      <c r="U37" s="41">
        <f>+U38+U40</f>
        <v>159754.20000000001</v>
      </c>
      <c r="V37" s="41">
        <f>+V38+V40</f>
        <v>0</v>
      </c>
      <c r="W37" s="41">
        <f>+W38+W40</f>
        <v>159754.20000000001</v>
      </c>
      <c r="X37" s="41">
        <f>+X38+X40</f>
        <v>159754.20000000001</v>
      </c>
      <c r="Y37" s="41">
        <f>+Y38+Y40</f>
        <v>0</v>
      </c>
      <c r="Z37" s="41">
        <f>+Z38+Z40</f>
        <v>0</v>
      </c>
      <c r="AA37" s="41">
        <f>+AA38+AA40</f>
        <v>0</v>
      </c>
      <c r="AB37" s="41">
        <f>+AB38+AB40</f>
        <v>0</v>
      </c>
      <c r="AC37" s="41">
        <f>+AC38+AC40</f>
        <v>0</v>
      </c>
      <c r="AD37" s="41">
        <f>+AD38+AD40</f>
        <v>0</v>
      </c>
      <c r="AE37" s="41">
        <f>+AE38+AE40</f>
        <v>0</v>
      </c>
      <c r="AF37" s="41">
        <f>+AF38+AF40</f>
        <v>0</v>
      </c>
      <c r="AG37" s="41">
        <f>+AG38+AG40</f>
        <v>0</v>
      </c>
      <c r="AH37" s="41">
        <f>+AH38+AH40</f>
        <v>0</v>
      </c>
      <c r="AI37" s="41">
        <f>+AI38+AI40</f>
        <v>20245.8</v>
      </c>
      <c r="AJ37" s="41">
        <f>+AJ38+AJ40</f>
        <v>0</v>
      </c>
      <c r="AK37" s="41">
        <f>+AK38+AK40</f>
        <v>20245.8</v>
      </c>
      <c r="AL37" s="41">
        <f>+AL38+AL40</f>
        <v>20245.8</v>
      </c>
      <c r="AM37" s="41">
        <f>+AM38+AM40</f>
        <v>0</v>
      </c>
      <c r="AN37" s="41">
        <f>+AN38+AN40</f>
        <v>0</v>
      </c>
      <c r="AO37" s="41">
        <f>+AO38+AO40</f>
        <v>0</v>
      </c>
      <c r="AP37" s="41">
        <f>+AP38+AP40</f>
        <v>0</v>
      </c>
      <c r="AQ37" s="41">
        <f>+AQ38+AQ40</f>
        <v>0</v>
      </c>
      <c r="AR37" s="41">
        <f>+AR38+AR40</f>
        <v>0</v>
      </c>
      <c r="AS37" s="41">
        <f>+AS38+AS40</f>
        <v>0</v>
      </c>
      <c r="AT37" s="41">
        <f>+AT38+AT40</f>
        <v>0</v>
      </c>
      <c r="AU37" s="41">
        <f>+AU38+AU40</f>
        <v>0</v>
      </c>
      <c r="AV37" s="41">
        <f>+AV38+AV40</f>
        <v>0</v>
      </c>
      <c r="AW37" s="41">
        <f>+AW38+AW40</f>
        <v>3.637978807091713E-12</v>
      </c>
      <c r="AX37" s="41">
        <f>+AX38+AX40</f>
        <v>0</v>
      </c>
      <c r="AY37" s="41">
        <f>+AY38+AY40</f>
        <v>3.637978807091713E-12</v>
      </c>
      <c r="AZ37" s="41">
        <f>+AZ38+AZ40</f>
        <v>3.637978807091713E-12</v>
      </c>
      <c r="BA37" s="89"/>
      <c r="BB37" s="89"/>
      <c r="BC37" s="89"/>
      <c r="BD37" s="89"/>
      <c r="BE37" s="89"/>
      <c r="BF37" s="89"/>
      <c r="BG37" s="89"/>
      <c r="BH37" s="89"/>
    </row>
    <row r="38" spans="1:60">
      <c r="A38" s="42">
        <v>2024</v>
      </c>
      <c r="B38" s="59">
        <v>8324</v>
      </c>
      <c r="C38" s="42">
        <v>1</v>
      </c>
      <c r="D38" s="42">
        <v>2</v>
      </c>
      <c r="E38" s="42">
        <v>3</v>
      </c>
      <c r="F38" s="42">
        <v>3000</v>
      </c>
      <c r="G38" s="42">
        <v>3700</v>
      </c>
      <c r="H38" s="42">
        <v>372</v>
      </c>
      <c r="I38" s="44" t="s">
        <v>6</v>
      </c>
      <c r="J38" s="45" t="s">
        <v>23</v>
      </c>
      <c r="K38" s="54">
        <v>0</v>
      </c>
      <c r="L38" s="54">
        <v>0</v>
      </c>
      <c r="M38" s="54">
        <v>0</v>
      </c>
      <c r="N38" s="54">
        <f>+N39</f>
        <v>60000</v>
      </c>
      <c r="O38" s="54">
        <f>+O39</f>
        <v>0</v>
      </c>
      <c r="P38" s="54">
        <f>+P39</f>
        <v>60000</v>
      </c>
      <c r="Q38" s="54">
        <f>+Q39</f>
        <v>60000</v>
      </c>
      <c r="R38" s="54">
        <f>+R39</f>
        <v>0</v>
      </c>
      <c r="S38" s="54">
        <f>+S39</f>
        <v>0</v>
      </c>
      <c r="T38" s="54">
        <f>+T39</f>
        <v>0</v>
      </c>
      <c r="U38" s="54">
        <f>+U39</f>
        <v>50654.7</v>
      </c>
      <c r="V38" s="54">
        <f>+V39</f>
        <v>0</v>
      </c>
      <c r="W38" s="54">
        <f>+W39</f>
        <v>50654.7</v>
      </c>
      <c r="X38" s="54">
        <f>+X39</f>
        <v>50654.7</v>
      </c>
      <c r="Y38" s="54">
        <f>+Y39</f>
        <v>0</v>
      </c>
      <c r="Z38" s="54">
        <f>+Z39</f>
        <v>0</v>
      </c>
      <c r="AA38" s="54">
        <f>+AA39</f>
        <v>0</v>
      </c>
      <c r="AB38" s="54">
        <f>+AB39</f>
        <v>0</v>
      </c>
      <c r="AC38" s="54">
        <f>+AC39</f>
        <v>0</v>
      </c>
      <c r="AD38" s="54">
        <f>+AD39</f>
        <v>0</v>
      </c>
      <c r="AE38" s="54">
        <f>+AE39</f>
        <v>0</v>
      </c>
      <c r="AF38" s="54">
        <f>+AF39</f>
        <v>0</v>
      </c>
      <c r="AG38" s="54">
        <f>+AG39</f>
        <v>0</v>
      </c>
      <c r="AH38" s="54">
        <f>+AH39</f>
        <v>0</v>
      </c>
      <c r="AI38" s="54">
        <f>+AI39</f>
        <v>9345.2999999999993</v>
      </c>
      <c r="AJ38" s="54">
        <f>+AJ39</f>
        <v>0</v>
      </c>
      <c r="AK38" s="54">
        <f>+AK39</f>
        <v>9345.2999999999993</v>
      </c>
      <c r="AL38" s="54">
        <f>+AL39</f>
        <v>9345.2999999999993</v>
      </c>
      <c r="AM38" s="54">
        <f>+AM39</f>
        <v>0</v>
      </c>
      <c r="AN38" s="54">
        <f>+AN39</f>
        <v>0</v>
      </c>
      <c r="AO38" s="54">
        <f>+AO39</f>
        <v>0</v>
      </c>
      <c r="AP38" s="54">
        <f>+AP39</f>
        <v>0</v>
      </c>
      <c r="AQ38" s="54">
        <f>+AQ39</f>
        <v>0</v>
      </c>
      <c r="AR38" s="54">
        <f>+AR39</f>
        <v>0</v>
      </c>
      <c r="AS38" s="54">
        <f>+AS39</f>
        <v>0</v>
      </c>
      <c r="AT38" s="54">
        <f>+AT39</f>
        <v>0</v>
      </c>
      <c r="AU38" s="54">
        <f>+AU39</f>
        <v>0</v>
      </c>
      <c r="AV38" s="54">
        <f>+AV39</f>
        <v>0</v>
      </c>
      <c r="AW38" s="54">
        <f>+AW39</f>
        <v>3.637978807091713E-12</v>
      </c>
      <c r="AX38" s="54">
        <f>+AX39</f>
        <v>0</v>
      </c>
      <c r="AY38" s="54">
        <f>+AY39</f>
        <v>3.637978807091713E-12</v>
      </c>
      <c r="AZ38" s="54">
        <f>+AZ39</f>
        <v>3.637978807091713E-12</v>
      </c>
      <c r="BA38" s="92"/>
      <c r="BB38" s="92"/>
      <c r="BC38" s="92"/>
      <c r="BD38" s="92"/>
      <c r="BE38" s="92"/>
      <c r="BF38" s="92"/>
      <c r="BG38" s="92"/>
      <c r="BH38" s="92"/>
    </row>
    <row r="39" spans="1:60">
      <c r="A39" s="47">
        <v>2024</v>
      </c>
      <c r="B39" s="52">
        <v>8324</v>
      </c>
      <c r="C39" s="47">
        <v>1</v>
      </c>
      <c r="D39" s="47">
        <v>2</v>
      </c>
      <c r="E39" s="47">
        <v>3</v>
      </c>
      <c r="F39" s="47">
        <v>3000</v>
      </c>
      <c r="G39" s="47">
        <v>3700</v>
      </c>
      <c r="H39" s="47">
        <v>372</v>
      </c>
      <c r="I39" s="49">
        <v>1</v>
      </c>
      <c r="J39" s="55" t="s">
        <v>23</v>
      </c>
      <c r="K39" s="53">
        <v>0</v>
      </c>
      <c r="L39" s="53">
        <v>0</v>
      </c>
      <c r="M39" s="51">
        <v>0</v>
      </c>
      <c r="N39" s="53">
        <v>60000</v>
      </c>
      <c r="O39" s="53">
        <v>0</v>
      </c>
      <c r="P39" s="51">
        <f>+N39+O39</f>
        <v>60000</v>
      </c>
      <c r="Q39" s="51">
        <f>+M39+P39</f>
        <v>60000</v>
      </c>
      <c r="R39" s="51">
        <v>0</v>
      </c>
      <c r="S39" s="51">
        <v>0</v>
      </c>
      <c r="T39" s="51">
        <f>+R39+S39</f>
        <v>0</v>
      </c>
      <c r="U39" s="51">
        <v>50654.7</v>
      </c>
      <c r="V39" s="51">
        <v>0</v>
      </c>
      <c r="W39" s="51">
        <f>+U39+V39</f>
        <v>50654.7</v>
      </c>
      <c r="X39" s="51">
        <f>+T39+W39</f>
        <v>50654.7</v>
      </c>
      <c r="Y39" s="51">
        <v>0</v>
      </c>
      <c r="Z39" s="51">
        <v>0</v>
      </c>
      <c r="AA39" s="51">
        <f>+Y39+Z39</f>
        <v>0</v>
      </c>
      <c r="AB39" s="51">
        <v>0</v>
      </c>
      <c r="AC39" s="51">
        <v>0</v>
      </c>
      <c r="AD39" s="51">
        <f>+AB39+AC39</f>
        <v>0</v>
      </c>
      <c r="AE39" s="51">
        <f>+AA39+AD39</f>
        <v>0</v>
      </c>
      <c r="AF39" s="51">
        <v>0</v>
      </c>
      <c r="AG39" s="51">
        <v>0</v>
      </c>
      <c r="AH39" s="51">
        <f>+AF39+AG39</f>
        <v>0</v>
      </c>
      <c r="AI39" s="51">
        <v>9345.2999999999993</v>
      </c>
      <c r="AJ39" s="51">
        <v>0</v>
      </c>
      <c r="AK39" s="51">
        <f>+AI39+AJ39</f>
        <v>9345.2999999999993</v>
      </c>
      <c r="AL39" s="51">
        <f>+AH39+AK39</f>
        <v>9345.2999999999993</v>
      </c>
      <c r="AM39" s="51">
        <v>0</v>
      </c>
      <c r="AN39" s="51">
        <v>0</v>
      </c>
      <c r="AO39" s="51">
        <f>+AM39+AN39</f>
        <v>0</v>
      </c>
      <c r="AP39" s="51">
        <v>0</v>
      </c>
      <c r="AQ39" s="51">
        <v>0</v>
      </c>
      <c r="AR39" s="51">
        <f>+AP39+AQ39</f>
        <v>0</v>
      </c>
      <c r="AS39" s="51">
        <f>+AO39+AR39</f>
        <v>0</v>
      </c>
      <c r="AT39" s="51">
        <f>+K39-R39-Y39-AF39-AM39</f>
        <v>0</v>
      </c>
      <c r="AU39" s="51">
        <f>+L39-S39-Z39-AG39-AN39</f>
        <v>0</v>
      </c>
      <c r="AV39" s="51">
        <f>+AT39+AU39</f>
        <v>0</v>
      </c>
      <c r="AW39" s="51">
        <f>+N39-U39-AB39-AI39-AP39</f>
        <v>3.637978807091713E-12</v>
      </c>
      <c r="AX39" s="51">
        <f>+O39-V39-AC39-AJ39-AQ39</f>
        <v>0</v>
      </c>
      <c r="AY39" s="51">
        <f>+AW39+AX39</f>
        <v>3.637978807091713E-12</v>
      </c>
      <c r="AZ39" s="51">
        <f>+AV39+AY39</f>
        <v>3.637978807091713E-12</v>
      </c>
      <c r="BA39" s="91">
        <v>20</v>
      </c>
      <c r="BB39" s="91"/>
      <c r="BC39" s="91">
        <v>20</v>
      </c>
      <c r="BD39" s="91"/>
      <c r="BE39" s="91"/>
      <c r="BF39" s="91"/>
      <c r="BG39" s="91">
        <f>+BA39-BC39-BE39</f>
        <v>0</v>
      </c>
      <c r="BH39" s="91"/>
    </row>
    <row r="40" spans="1:60">
      <c r="A40" s="42">
        <v>2024</v>
      </c>
      <c r="B40" s="59">
        <v>8324</v>
      </c>
      <c r="C40" s="42">
        <v>1</v>
      </c>
      <c r="D40" s="42">
        <v>2</v>
      </c>
      <c r="E40" s="42">
        <v>3</v>
      </c>
      <c r="F40" s="42">
        <v>3000</v>
      </c>
      <c r="G40" s="42">
        <v>3700</v>
      </c>
      <c r="H40" s="42">
        <v>375</v>
      </c>
      <c r="I40" s="44" t="s">
        <v>6</v>
      </c>
      <c r="J40" s="58" t="s">
        <v>25</v>
      </c>
      <c r="K40" s="54">
        <v>0</v>
      </c>
      <c r="L40" s="54">
        <v>0</v>
      </c>
      <c r="M40" s="54">
        <v>0</v>
      </c>
      <c r="N40" s="54">
        <f>+N41</f>
        <v>120000</v>
      </c>
      <c r="O40" s="54">
        <f>+O41</f>
        <v>0</v>
      </c>
      <c r="P40" s="54">
        <f>+P41</f>
        <v>120000</v>
      </c>
      <c r="Q40" s="54">
        <f>+Q41</f>
        <v>120000</v>
      </c>
      <c r="R40" s="54">
        <f>+R41</f>
        <v>0</v>
      </c>
      <c r="S40" s="54">
        <f>+S41</f>
        <v>0</v>
      </c>
      <c r="T40" s="54">
        <f>+T41</f>
        <v>0</v>
      </c>
      <c r="U40" s="54">
        <f>+U41</f>
        <v>109099.5</v>
      </c>
      <c r="V40" s="54">
        <f>+V41</f>
        <v>0</v>
      </c>
      <c r="W40" s="54">
        <f>+W41</f>
        <v>109099.5</v>
      </c>
      <c r="X40" s="54">
        <f>+X41</f>
        <v>109099.5</v>
      </c>
      <c r="Y40" s="54">
        <f>+Y41</f>
        <v>0</v>
      </c>
      <c r="Z40" s="54">
        <f>+Z41</f>
        <v>0</v>
      </c>
      <c r="AA40" s="54">
        <f>+AA41</f>
        <v>0</v>
      </c>
      <c r="AB40" s="54">
        <f>+AB41</f>
        <v>0</v>
      </c>
      <c r="AC40" s="54">
        <f>+AC41</f>
        <v>0</v>
      </c>
      <c r="AD40" s="54">
        <f>+AD41</f>
        <v>0</v>
      </c>
      <c r="AE40" s="54">
        <f>+AE41</f>
        <v>0</v>
      </c>
      <c r="AF40" s="54">
        <f>+AF41</f>
        <v>0</v>
      </c>
      <c r="AG40" s="54">
        <f>+AG41</f>
        <v>0</v>
      </c>
      <c r="AH40" s="54">
        <f>+AH41</f>
        <v>0</v>
      </c>
      <c r="AI40" s="54">
        <f>+AI41</f>
        <v>10900.5</v>
      </c>
      <c r="AJ40" s="54">
        <f>+AJ41</f>
        <v>0</v>
      </c>
      <c r="AK40" s="54">
        <f>+AK41</f>
        <v>10900.5</v>
      </c>
      <c r="AL40" s="54">
        <f>+AL41</f>
        <v>10900.5</v>
      </c>
      <c r="AM40" s="54">
        <f>+AM41</f>
        <v>0</v>
      </c>
      <c r="AN40" s="54">
        <f>+AN41</f>
        <v>0</v>
      </c>
      <c r="AO40" s="54">
        <f>+AO41</f>
        <v>0</v>
      </c>
      <c r="AP40" s="54">
        <f>+AP41</f>
        <v>0</v>
      </c>
      <c r="AQ40" s="54">
        <f>+AQ41</f>
        <v>0</v>
      </c>
      <c r="AR40" s="54">
        <f>+AR41</f>
        <v>0</v>
      </c>
      <c r="AS40" s="54">
        <f>+AS41</f>
        <v>0</v>
      </c>
      <c r="AT40" s="54">
        <f>+AT41</f>
        <v>0</v>
      </c>
      <c r="AU40" s="54">
        <f>+AU41</f>
        <v>0</v>
      </c>
      <c r="AV40" s="54">
        <f>+AV41</f>
        <v>0</v>
      </c>
      <c r="AW40" s="54">
        <f>+AW41</f>
        <v>0</v>
      </c>
      <c r="AX40" s="54">
        <f>+AX41</f>
        <v>0</v>
      </c>
      <c r="AY40" s="54">
        <f>+AY41</f>
        <v>0</v>
      </c>
      <c r="AZ40" s="54">
        <f>+AZ41</f>
        <v>0</v>
      </c>
      <c r="BA40" s="92"/>
      <c r="BB40" s="92"/>
      <c r="BC40" s="92"/>
      <c r="BD40" s="92"/>
      <c r="BE40" s="92"/>
      <c r="BF40" s="92"/>
      <c r="BG40" s="92"/>
      <c r="BH40" s="92"/>
    </row>
    <row r="41" spans="1:60">
      <c r="A41" s="47">
        <v>2024</v>
      </c>
      <c r="B41" s="52">
        <v>8324</v>
      </c>
      <c r="C41" s="47">
        <v>1</v>
      </c>
      <c r="D41" s="47">
        <v>2</v>
      </c>
      <c r="E41" s="47">
        <v>3</v>
      </c>
      <c r="F41" s="47">
        <v>3000</v>
      </c>
      <c r="G41" s="47">
        <v>3700</v>
      </c>
      <c r="H41" s="47">
        <v>375</v>
      </c>
      <c r="I41" s="49">
        <v>1</v>
      </c>
      <c r="J41" s="55" t="s">
        <v>25</v>
      </c>
      <c r="K41" s="53">
        <v>0</v>
      </c>
      <c r="L41" s="53">
        <v>0</v>
      </c>
      <c r="M41" s="51">
        <v>0</v>
      </c>
      <c r="N41" s="53">
        <v>120000</v>
      </c>
      <c r="O41" s="53">
        <v>0</v>
      </c>
      <c r="P41" s="51">
        <f>+N41+O41</f>
        <v>120000</v>
      </c>
      <c r="Q41" s="51">
        <f>+M41+P41</f>
        <v>120000</v>
      </c>
      <c r="R41" s="51">
        <v>0</v>
      </c>
      <c r="S41" s="51">
        <v>0</v>
      </c>
      <c r="T41" s="51">
        <f>+R41+S41</f>
        <v>0</v>
      </c>
      <c r="U41" s="51">
        <v>109099.5</v>
      </c>
      <c r="V41" s="51">
        <v>0</v>
      </c>
      <c r="W41" s="51">
        <f>+U41+V41</f>
        <v>109099.5</v>
      </c>
      <c r="X41" s="51">
        <f>+T41+W41</f>
        <v>109099.5</v>
      </c>
      <c r="Y41" s="51">
        <v>0</v>
      </c>
      <c r="Z41" s="51">
        <v>0</v>
      </c>
      <c r="AA41" s="51">
        <f>+Y41+Z41</f>
        <v>0</v>
      </c>
      <c r="AB41" s="51">
        <v>0</v>
      </c>
      <c r="AC41" s="51">
        <v>0</v>
      </c>
      <c r="AD41" s="51">
        <f>+AB41+AC41</f>
        <v>0</v>
      </c>
      <c r="AE41" s="51">
        <f>+AA41+AD41</f>
        <v>0</v>
      </c>
      <c r="AF41" s="51">
        <v>0</v>
      </c>
      <c r="AG41" s="51">
        <v>0</v>
      </c>
      <c r="AH41" s="51">
        <f>+AF41+AG41</f>
        <v>0</v>
      </c>
      <c r="AI41" s="51">
        <v>10900.5</v>
      </c>
      <c r="AJ41" s="51">
        <v>0</v>
      </c>
      <c r="AK41" s="51">
        <f>+AI41+AJ41</f>
        <v>10900.5</v>
      </c>
      <c r="AL41" s="51">
        <f>+AH41+AK41</f>
        <v>10900.5</v>
      </c>
      <c r="AM41" s="51">
        <v>0</v>
      </c>
      <c r="AN41" s="51">
        <v>0</v>
      </c>
      <c r="AO41" s="51">
        <f>+AM41+AN41</f>
        <v>0</v>
      </c>
      <c r="AP41" s="51">
        <v>0</v>
      </c>
      <c r="AQ41" s="51">
        <v>0</v>
      </c>
      <c r="AR41" s="51">
        <f>+AP41+AQ41</f>
        <v>0</v>
      </c>
      <c r="AS41" s="51">
        <f>+AO41+AR41</f>
        <v>0</v>
      </c>
      <c r="AT41" s="51">
        <f>+K41-R41-Y41-AF41-AM41</f>
        <v>0</v>
      </c>
      <c r="AU41" s="51">
        <f>+L41-S41-Z41-AG41-AN41</f>
        <v>0</v>
      </c>
      <c r="AV41" s="51">
        <f>+AT41+AU41</f>
        <v>0</v>
      </c>
      <c r="AW41" s="51">
        <f>+N41-U41-AB41-AI41-AP41</f>
        <v>0</v>
      </c>
      <c r="AX41" s="51">
        <f>+O41-V41-AC41-AJ41-AQ41</f>
        <v>0</v>
      </c>
      <c r="AY41" s="51">
        <f>+AW41+AX41</f>
        <v>0</v>
      </c>
      <c r="AZ41" s="51">
        <f>+AV41+AY41</f>
        <v>0</v>
      </c>
      <c r="BA41" s="91">
        <v>25</v>
      </c>
      <c r="BB41" s="91"/>
      <c r="BC41" s="91">
        <v>25</v>
      </c>
      <c r="BD41" s="91"/>
      <c r="BE41" s="91"/>
      <c r="BF41" s="91"/>
      <c r="BG41" s="91">
        <f>+BA41-BC41-BE41</f>
        <v>0</v>
      </c>
      <c r="BH41" s="91"/>
    </row>
    <row r="42" spans="1:60">
      <c r="A42" s="32">
        <v>2024</v>
      </c>
      <c r="B42" s="33">
        <v>8324</v>
      </c>
      <c r="C42" s="32">
        <v>1</v>
      </c>
      <c r="D42" s="32">
        <v>2</v>
      </c>
      <c r="E42" s="32">
        <v>3</v>
      </c>
      <c r="F42" s="32">
        <v>5000</v>
      </c>
      <c r="G42" s="32"/>
      <c r="H42" s="32"/>
      <c r="I42" s="34" t="s">
        <v>6</v>
      </c>
      <c r="J42" s="35" t="s">
        <v>28</v>
      </c>
      <c r="K42" s="36">
        <f>+K43+K48+K51</f>
        <v>1599719.51</v>
      </c>
      <c r="L42" s="36">
        <f>+L43+L48+L51</f>
        <v>0</v>
      </c>
      <c r="M42" s="36">
        <f>+M43+M48+M51</f>
        <v>1599719.51</v>
      </c>
      <c r="N42" s="36">
        <f>+N43+N48+N51</f>
        <v>0</v>
      </c>
      <c r="O42" s="36">
        <f>+O43+O48+O51</f>
        <v>0</v>
      </c>
      <c r="P42" s="36">
        <f>+P43+P48+P51</f>
        <v>0</v>
      </c>
      <c r="Q42" s="36">
        <f>+Q43+Q48+Q51</f>
        <v>1599719.51</v>
      </c>
      <c r="R42" s="36">
        <f>+R43+R48+R51</f>
        <v>990000</v>
      </c>
      <c r="S42" s="36">
        <f>+S43+S48+S51</f>
        <v>0</v>
      </c>
      <c r="T42" s="36">
        <f>+T43+T48+T51</f>
        <v>990000</v>
      </c>
      <c r="U42" s="36">
        <f>+U43+U48+U51</f>
        <v>0</v>
      </c>
      <c r="V42" s="36">
        <f>+V43+V48+V51</f>
        <v>0</v>
      </c>
      <c r="W42" s="36">
        <f>+W43+W48+W51</f>
        <v>0</v>
      </c>
      <c r="X42" s="36">
        <f>+X43+X48+X51</f>
        <v>990000</v>
      </c>
      <c r="Y42" s="36">
        <f>+Y43+Y48+Y51</f>
        <v>609348</v>
      </c>
      <c r="Z42" s="36">
        <f>+Z43+Z48+Z51</f>
        <v>0</v>
      </c>
      <c r="AA42" s="36">
        <f>+AA43+AA48+AA51</f>
        <v>609348</v>
      </c>
      <c r="AB42" s="36">
        <f>+AB43+AB48+AB51</f>
        <v>0</v>
      </c>
      <c r="AC42" s="36">
        <f>+AC43+AC48+AC51</f>
        <v>0</v>
      </c>
      <c r="AD42" s="36">
        <f>+AD43+AD48+AD51</f>
        <v>0</v>
      </c>
      <c r="AE42" s="36">
        <f>+AE43+AE48+AE51</f>
        <v>609348</v>
      </c>
      <c r="AF42" s="36">
        <f>+AF43+AF48+AF51</f>
        <v>0</v>
      </c>
      <c r="AG42" s="36">
        <f>+AG43+AG48+AG51</f>
        <v>0</v>
      </c>
      <c r="AH42" s="36">
        <f>+AH43+AH48+AH51</f>
        <v>0</v>
      </c>
      <c r="AI42" s="36">
        <f>+AI43+AI48+AI51</f>
        <v>0</v>
      </c>
      <c r="AJ42" s="36">
        <f>+AJ43+AJ48+AJ51</f>
        <v>0</v>
      </c>
      <c r="AK42" s="36">
        <f>+AK43+AK48+AK51</f>
        <v>0</v>
      </c>
      <c r="AL42" s="36">
        <f>+AL43+AL48+AL51</f>
        <v>0</v>
      </c>
      <c r="AM42" s="36">
        <f>+AM43+AM48+AM51</f>
        <v>0</v>
      </c>
      <c r="AN42" s="36">
        <f>+AN43+AN48+AN51</f>
        <v>0</v>
      </c>
      <c r="AO42" s="36">
        <f>+AO43+AO48+AO51</f>
        <v>0</v>
      </c>
      <c r="AP42" s="36">
        <f>+AP43+AP48+AP51</f>
        <v>0</v>
      </c>
      <c r="AQ42" s="36">
        <f>+AQ43+AQ48+AQ51</f>
        <v>0</v>
      </c>
      <c r="AR42" s="36">
        <f>+AR43+AR48+AR51</f>
        <v>0</v>
      </c>
      <c r="AS42" s="36">
        <f>+AS43+AS48+AS51</f>
        <v>0</v>
      </c>
      <c r="AT42" s="36">
        <f>+AT43+AT48+AT51</f>
        <v>371.51000000000931</v>
      </c>
      <c r="AU42" s="36">
        <f>+AU43+AU48+AU51</f>
        <v>0</v>
      </c>
      <c r="AV42" s="36">
        <f>+AV43+AV48+AV51</f>
        <v>371.51000000000931</v>
      </c>
      <c r="AW42" s="36">
        <f>+AW43+AW48+AW51</f>
        <v>0</v>
      </c>
      <c r="AX42" s="36">
        <f>+AX43+AX48+AX51</f>
        <v>0</v>
      </c>
      <c r="AY42" s="36">
        <f>+AY43+AY48+AY51</f>
        <v>0</v>
      </c>
      <c r="AZ42" s="36">
        <f>+AZ43+AZ48+AZ51</f>
        <v>371.51000000000931</v>
      </c>
      <c r="BA42" s="88"/>
      <c r="BB42" s="88"/>
      <c r="BC42" s="88"/>
      <c r="BD42" s="88"/>
      <c r="BE42" s="88"/>
      <c r="BF42" s="88"/>
      <c r="BG42" s="88"/>
      <c r="BH42" s="88"/>
    </row>
    <row r="43" spans="1:60">
      <c r="A43" s="32"/>
      <c r="B43" s="33"/>
      <c r="C43" s="32"/>
      <c r="D43" s="32"/>
      <c r="E43" s="37">
        <v>3</v>
      </c>
      <c r="F43" s="37">
        <v>5000</v>
      </c>
      <c r="G43" s="37">
        <v>5100</v>
      </c>
      <c r="H43" s="37"/>
      <c r="I43" s="39" t="s">
        <v>6</v>
      </c>
      <c r="J43" s="40" t="s">
        <v>29</v>
      </c>
      <c r="K43" s="41">
        <f>+K44+K46</f>
        <v>469719.51</v>
      </c>
      <c r="L43" s="41">
        <f>+L44+L46</f>
        <v>0</v>
      </c>
      <c r="M43" s="41">
        <f>+M44+M46</f>
        <v>469719.51</v>
      </c>
      <c r="N43" s="41">
        <f>+N44+N46</f>
        <v>0</v>
      </c>
      <c r="O43" s="41">
        <f>+O44+O46</f>
        <v>0</v>
      </c>
      <c r="P43" s="41">
        <f>+P44+P46</f>
        <v>0</v>
      </c>
      <c r="Q43" s="41">
        <f>+Q44+Q46</f>
        <v>469719.51</v>
      </c>
      <c r="R43" s="41">
        <f>+R44+R46</f>
        <v>0</v>
      </c>
      <c r="S43" s="41">
        <f>+S44+S46</f>
        <v>0</v>
      </c>
      <c r="T43" s="41">
        <f>+T44+T46</f>
        <v>0</v>
      </c>
      <c r="U43" s="41">
        <f>+U44+U46</f>
        <v>0</v>
      </c>
      <c r="V43" s="41">
        <f>+V44+V46</f>
        <v>0</v>
      </c>
      <c r="W43" s="41">
        <f>+W44+W46</f>
        <v>0</v>
      </c>
      <c r="X43" s="41">
        <f>+X44+X46</f>
        <v>0</v>
      </c>
      <c r="Y43" s="41">
        <f>+Y44+Y46</f>
        <v>469568</v>
      </c>
      <c r="Z43" s="41">
        <f>+Z44+Z46</f>
        <v>0</v>
      </c>
      <c r="AA43" s="41">
        <f>+AA44+AA46</f>
        <v>469568</v>
      </c>
      <c r="AB43" s="41">
        <f>+AB44+AB46</f>
        <v>0</v>
      </c>
      <c r="AC43" s="41">
        <f>+AC44+AC46</f>
        <v>0</v>
      </c>
      <c r="AD43" s="41">
        <f>+AD44+AD46</f>
        <v>0</v>
      </c>
      <c r="AE43" s="41">
        <f>+AE44+AE46</f>
        <v>469568</v>
      </c>
      <c r="AF43" s="41">
        <f>+AF44+AF46</f>
        <v>0</v>
      </c>
      <c r="AG43" s="41">
        <f>+AG44+AG46</f>
        <v>0</v>
      </c>
      <c r="AH43" s="41">
        <f>+AH44+AH46</f>
        <v>0</v>
      </c>
      <c r="AI43" s="41">
        <f>+AI44+AI46</f>
        <v>0</v>
      </c>
      <c r="AJ43" s="41">
        <f>+AJ44+AJ46</f>
        <v>0</v>
      </c>
      <c r="AK43" s="41">
        <f>+AK44+AK46</f>
        <v>0</v>
      </c>
      <c r="AL43" s="41">
        <f>+AL44+AL46</f>
        <v>0</v>
      </c>
      <c r="AM43" s="41">
        <f>+AM44+AM46</f>
        <v>0</v>
      </c>
      <c r="AN43" s="41">
        <f>+AN44+AN46</f>
        <v>0</v>
      </c>
      <c r="AO43" s="41">
        <f>+AO44+AO46</f>
        <v>0</v>
      </c>
      <c r="AP43" s="41">
        <f>+AP44+AP46</f>
        <v>0</v>
      </c>
      <c r="AQ43" s="41">
        <f>+AQ44+AQ46</f>
        <v>0</v>
      </c>
      <c r="AR43" s="41">
        <f>+AR44+AR46</f>
        <v>0</v>
      </c>
      <c r="AS43" s="41">
        <f>+AS44+AS46</f>
        <v>0</v>
      </c>
      <c r="AT43" s="41">
        <f>+AT44+AT46</f>
        <v>151.51000000000931</v>
      </c>
      <c r="AU43" s="41">
        <f>+AU44+AU46</f>
        <v>0</v>
      </c>
      <c r="AV43" s="41">
        <f>+AV44+AV46</f>
        <v>151.51000000000931</v>
      </c>
      <c r="AW43" s="41">
        <f>+AW44+AW46</f>
        <v>0</v>
      </c>
      <c r="AX43" s="41">
        <f>+AX44+AX46</f>
        <v>0</v>
      </c>
      <c r="AY43" s="41">
        <f>+AY44+AY46</f>
        <v>0</v>
      </c>
      <c r="AZ43" s="41">
        <f>+AZ44+AZ46</f>
        <v>151.51000000000931</v>
      </c>
      <c r="BA43" s="89"/>
      <c r="BB43" s="89"/>
      <c r="BC43" s="89"/>
      <c r="BD43" s="89"/>
      <c r="BE43" s="89"/>
      <c r="BF43" s="89"/>
      <c r="BG43" s="89"/>
      <c r="BH43" s="89"/>
    </row>
    <row r="44" spans="1:60" ht="25.5">
      <c r="A44" s="32"/>
      <c r="B44" s="33"/>
      <c r="C44" s="32"/>
      <c r="D44" s="32"/>
      <c r="E44" s="42">
        <v>3</v>
      </c>
      <c r="F44" s="42">
        <v>5000</v>
      </c>
      <c r="G44" s="42">
        <v>5100</v>
      </c>
      <c r="H44" s="42">
        <v>515</v>
      </c>
      <c r="I44" s="44" t="s">
        <v>6</v>
      </c>
      <c r="J44" s="58" t="s">
        <v>31</v>
      </c>
      <c r="K44" s="54">
        <f>+K45</f>
        <v>369719.51</v>
      </c>
      <c r="L44" s="54">
        <f>+L45</f>
        <v>0</v>
      </c>
      <c r="M44" s="54">
        <f>+M45</f>
        <v>369719.51</v>
      </c>
      <c r="N44" s="54">
        <f>+N45</f>
        <v>0</v>
      </c>
      <c r="O44" s="54">
        <f>+O45</f>
        <v>0</v>
      </c>
      <c r="P44" s="54">
        <f>+P45</f>
        <v>0</v>
      </c>
      <c r="Q44" s="54">
        <f>+Q45</f>
        <v>369719.51</v>
      </c>
      <c r="R44" s="54">
        <f>+R45</f>
        <v>0</v>
      </c>
      <c r="S44" s="54">
        <f>+S45</f>
        <v>0</v>
      </c>
      <c r="T44" s="54">
        <f>+T45</f>
        <v>0</v>
      </c>
      <c r="U44" s="54">
        <f>+U45</f>
        <v>0</v>
      </c>
      <c r="V44" s="54">
        <f>+V45</f>
        <v>0</v>
      </c>
      <c r="W44" s="54">
        <f>+W45</f>
        <v>0</v>
      </c>
      <c r="X44" s="54">
        <f>+X45</f>
        <v>0</v>
      </c>
      <c r="Y44" s="54">
        <f>+Y45</f>
        <v>369576</v>
      </c>
      <c r="Z44" s="54">
        <f>+Z45</f>
        <v>0</v>
      </c>
      <c r="AA44" s="54">
        <f>+AA45</f>
        <v>369576</v>
      </c>
      <c r="AB44" s="54">
        <f>+AB45</f>
        <v>0</v>
      </c>
      <c r="AC44" s="54">
        <f>+AC45</f>
        <v>0</v>
      </c>
      <c r="AD44" s="54">
        <f>+AD45</f>
        <v>0</v>
      </c>
      <c r="AE44" s="54">
        <f>+AE45</f>
        <v>369576</v>
      </c>
      <c r="AF44" s="54">
        <f>+AF45</f>
        <v>0</v>
      </c>
      <c r="AG44" s="54">
        <f>+AG45</f>
        <v>0</v>
      </c>
      <c r="AH44" s="54">
        <f>+AH45</f>
        <v>0</v>
      </c>
      <c r="AI44" s="54">
        <f>+AI45</f>
        <v>0</v>
      </c>
      <c r="AJ44" s="54">
        <f>+AJ45</f>
        <v>0</v>
      </c>
      <c r="AK44" s="54">
        <f>+AK45</f>
        <v>0</v>
      </c>
      <c r="AL44" s="54">
        <f>+AL45</f>
        <v>0</v>
      </c>
      <c r="AM44" s="54">
        <f>+AM45</f>
        <v>0</v>
      </c>
      <c r="AN44" s="54">
        <f>+AN45</f>
        <v>0</v>
      </c>
      <c r="AO44" s="54">
        <f>+AO45</f>
        <v>0</v>
      </c>
      <c r="AP44" s="54">
        <f>+AP45</f>
        <v>0</v>
      </c>
      <c r="AQ44" s="54">
        <f>+AQ45</f>
        <v>0</v>
      </c>
      <c r="AR44" s="54">
        <f>+AR45</f>
        <v>0</v>
      </c>
      <c r="AS44" s="54">
        <f>+AS45</f>
        <v>0</v>
      </c>
      <c r="AT44" s="54">
        <f>+AT45</f>
        <v>143.51000000000931</v>
      </c>
      <c r="AU44" s="54">
        <f>+AU45</f>
        <v>0</v>
      </c>
      <c r="AV44" s="54">
        <f>+AV45</f>
        <v>143.51000000000931</v>
      </c>
      <c r="AW44" s="54">
        <f>+AW45</f>
        <v>0</v>
      </c>
      <c r="AX44" s="54">
        <f>+AX45</f>
        <v>0</v>
      </c>
      <c r="AY44" s="54">
        <f>+AY45</f>
        <v>0</v>
      </c>
      <c r="AZ44" s="54">
        <f>+AZ45</f>
        <v>143.51000000000931</v>
      </c>
      <c r="BA44" s="92"/>
      <c r="BB44" s="92"/>
      <c r="BC44" s="92"/>
      <c r="BD44" s="92"/>
      <c r="BE44" s="92"/>
      <c r="BF44" s="92"/>
      <c r="BG44" s="92"/>
      <c r="BH44" s="92"/>
    </row>
    <row r="45" spans="1:60">
      <c r="A45" s="32"/>
      <c r="B45" s="33"/>
      <c r="C45" s="32"/>
      <c r="D45" s="32"/>
      <c r="E45" s="47">
        <v>3</v>
      </c>
      <c r="F45" s="47">
        <v>5000</v>
      </c>
      <c r="G45" s="47">
        <v>5100</v>
      </c>
      <c r="H45" s="47">
        <v>515</v>
      </c>
      <c r="I45" s="49">
        <v>1</v>
      </c>
      <c r="J45" s="55" t="s">
        <v>31</v>
      </c>
      <c r="K45" s="53">
        <v>369719.51</v>
      </c>
      <c r="L45" s="53">
        <v>0</v>
      </c>
      <c r="M45" s="51">
        <f>+K45+L45</f>
        <v>369719.51</v>
      </c>
      <c r="N45" s="53">
        <v>0</v>
      </c>
      <c r="O45" s="53">
        <v>0</v>
      </c>
      <c r="P45" s="51">
        <f>+N45+O45</f>
        <v>0</v>
      </c>
      <c r="Q45" s="51">
        <f>+M45+P45</f>
        <v>369719.51</v>
      </c>
      <c r="R45" s="51">
        <v>0</v>
      </c>
      <c r="S45" s="51">
        <v>0</v>
      </c>
      <c r="T45" s="51">
        <f>+R45+S45</f>
        <v>0</v>
      </c>
      <c r="U45" s="51">
        <v>0</v>
      </c>
      <c r="V45" s="51">
        <v>0</v>
      </c>
      <c r="W45" s="51">
        <f>+U45+V45</f>
        <v>0</v>
      </c>
      <c r="X45" s="51">
        <f>+T45+W45</f>
        <v>0</v>
      </c>
      <c r="Y45" s="51">
        <v>369576</v>
      </c>
      <c r="Z45" s="51">
        <v>0</v>
      </c>
      <c r="AA45" s="51">
        <f>+Y45+Z45</f>
        <v>369576</v>
      </c>
      <c r="AB45" s="51">
        <v>0</v>
      </c>
      <c r="AC45" s="51">
        <v>0</v>
      </c>
      <c r="AD45" s="51">
        <f>+AB45+AC45</f>
        <v>0</v>
      </c>
      <c r="AE45" s="51">
        <f>+AA45+AD45</f>
        <v>369576</v>
      </c>
      <c r="AF45" s="51">
        <v>0</v>
      </c>
      <c r="AG45" s="51">
        <v>0</v>
      </c>
      <c r="AH45" s="51">
        <f>+AF45+AG45</f>
        <v>0</v>
      </c>
      <c r="AI45" s="51">
        <v>0</v>
      </c>
      <c r="AJ45" s="51">
        <v>0</v>
      </c>
      <c r="AK45" s="51">
        <f>+AI45+AJ45</f>
        <v>0</v>
      </c>
      <c r="AL45" s="51">
        <f>+AH45+AK45</f>
        <v>0</v>
      </c>
      <c r="AM45" s="51">
        <v>0</v>
      </c>
      <c r="AN45" s="51">
        <v>0</v>
      </c>
      <c r="AO45" s="51">
        <f>+AM45+AN45</f>
        <v>0</v>
      </c>
      <c r="AP45" s="51">
        <v>0</v>
      </c>
      <c r="AQ45" s="51">
        <v>0</v>
      </c>
      <c r="AR45" s="51">
        <f>+AP45+AQ45</f>
        <v>0</v>
      </c>
      <c r="AS45" s="51">
        <f>+AO45+AR45</f>
        <v>0</v>
      </c>
      <c r="AT45" s="51">
        <f>+K45-R45-Y45-AF45-AM45</f>
        <v>143.51000000000931</v>
      </c>
      <c r="AU45" s="51">
        <f>+L45-S45-Z45-AG45-AN45</f>
        <v>0</v>
      </c>
      <c r="AV45" s="51">
        <f>+AT45+AU45</f>
        <v>143.51000000000931</v>
      </c>
      <c r="AW45" s="51">
        <f>+N45-U45-AB45-AI45-AP45</f>
        <v>0</v>
      </c>
      <c r="AX45" s="51">
        <f>+O45-V45-AC45-AJ45-AQ45</f>
        <v>0</v>
      </c>
      <c r="AY45" s="51">
        <f>+AW45+AX45</f>
        <v>0</v>
      </c>
      <c r="AZ45" s="51">
        <f>+AV45+AY45</f>
        <v>143.51000000000931</v>
      </c>
      <c r="BA45" s="91">
        <v>11</v>
      </c>
      <c r="BB45" s="91"/>
      <c r="BC45" s="91"/>
      <c r="BD45" s="91"/>
      <c r="BE45" s="91"/>
      <c r="BF45" s="91"/>
      <c r="BG45" s="91">
        <f>+BA45-BC45-BE45</f>
        <v>11</v>
      </c>
      <c r="BH45" s="91"/>
    </row>
    <row r="46" spans="1:60">
      <c r="A46" s="32"/>
      <c r="B46" s="33"/>
      <c r="C46" s="32"/>
      <c r="D46" s="32"/>
      <c r="E46" s="42">
        <v>3</v>
      </c>
      <c r="F46" s="42">
        <v>5000</v>
      </c>
      <c r="G46" s="42">
        <v>5100</v>
      </c>
      <c r="H46" s="42">
        <v>519</v>
      </c>
      <c r="I46" s="44" t="s">
        <v>6</v>
      </c>
      <c r="J46" s="58" t="s">
        <v>32</v>
      </c>
      <c r="K46" s="54">
        <f>+K47</f>
        <v>100000</v>
      </c>
      <c r="L46" s="54">
        <f>+L47</f>
        <v>0</v>
      </c>
      <c r="M46" s="54">
        <f>+M47</f>
        <v>100000</v>
      </c>
      <c r="N46" s="54">
        <f>+N47</f>
        <v>0</v>
      </c>
      <c r="O46" s="54">
        <f>+O47</f>
        <v>0</v>
      </c>
      <c r="P46" s="54">
        <f>+P47</f>
        <v>0</v>
      </c>
      <c r="Q46" s="54">
        <f>+Q47</f>
        <v>100000</v>
      </c>
      <c r="R46" s="54">
        <f>+R47</f>
        <v>0</v>
      </c>
      <c r="S46" s="54">
        <f>+S47</f>
        <v>0</v>
      </c>
      <c r="T46" s="54">
        <f>+T47</f>
        <v>0</v>
      </c>
      <c r="U46" s="54">
        <f>+U47</f>
        <v>0</v>
      </c>
      <c r="V46" s="54">
        <f>+V47</f>
        <v>0</v>
      </c>
      <c r="W46" s="54">
        <f>+W47</f>
        <v>0</v>
      </c>
      <c r="X46" s="54">
        <f>+X47</f>
        <v>0</v>
      </c>
      <c r="Y46" s="54">
        <f>+Y47</f>
        <v>99992</v>
      </c>
      <c r="Z46" s="54">
        <f>+Z47</f>
        <v>0</v>
      </c>
      <c r="AA46" s="54">
        <f>+AA47</f>
        <v>99992</v>
      </c>
      <c r="AB46" s="54">
        <f>+AB47</f>
        <v>0</v>
      </c>
      <c r="AC46" s="54">
        <f>+AC47</f>
        <v>0</v>
      </c>
      <c r="AD46" s="54">
        <f>+AD47</f>
        <v>0</v>
      </c>
      <c r="AE46" s="54">
        <f>+AE47</f>
        <v>99992</v>
      </c>
      <c r="AF46" s="54">
        <f>+AF47</f>
        <v>0</v>
      </c>
      <c r="AG46" s="54">
        <f>+AG47</f>
        <v>0</v>
      </c>
      <c r="AH46" s="54">
        <f>+AH47</f>
        <v>0</v>
      </c>
      <c r="AI46" s="54">
        <f>+AI47</f>
        <v>0</v>
      </c>
      <c r="AJ46" s="54">
        <f>+AJ47</f>
        <v>0</v>
      </c>
      <c r="AK46" s="54">
        <f>+AK47</f>
        <v>0</v>
      </c>
      <c r="AL46" s="54">
        <f>+AL47</f>
        <v>0</v>
      </c>
      <c r="AM46" s="54">
        <f>+AM47</f>
        <v>0</v>
      </c>
      <c r="AN46" s="54">
        <f>+AN47</f>
        <v>0</v>
      </c>
      <c r="AO46" s="54">
        <f>+AO47</f>
        <v>0</v>
      </c>
      <c r="AP46" s="54">
        <f>+AP47</f>
        <v>0</v>
      </c>
      <c r="AQ46" s="54">
        <f>+AQ47</f>
        <v>0</v>
      </c>
      <c r="AR46" s="54">
        <f>+AR47</f>
        <v>0</v>
      </c>
      <c r="AS46" s="54">
        <f>+AS47</f>
        <v>0</v>
      </c>
      <c r="AT46" s="54">
        <f>+AT47</f>
        <v>8</v>
      </c>
      <c r="AU46" s="54">
        <f>+AU47</f>
        <v>0</v>
      </c>
      <c r="AV46" s="54">
        <f>+AV47</f>
        <v>8</v>
      </c>
      <c r="AW46" s="54">
        <f>+AW47</f>
        <v>0</v>
      </c>
      <c r="AX46" s="54">
        <f>+AX47</f>
        <v>0</v>
      </c>
      <c r="AY46" s="54">
        <f>+AY47</f>
        <v>0</v>
      </c>
      <c r="AZ46" s="54">
        <f>+AZ47</f>
        <v>8</v>
      </c>
      <c r="BA46" s="92"/>
      <c r="BB46" s="92"/>
      <c r="BC46" s="92"/>
      <c r="BD46" s="92"/>
      <c r="BE46" s="92"/>
      <c r="BF46" s="92"/>
      <c r="BG46" s="92"/>
      <c r="BH46" s="92"/>
    </row>
    <row r="47" spans="1:60">
      <c r="A47" s="32"/>
      <c r="B47" s="33"/>
      <c r="C47" s="32"/>
      <c r="D47" s="32"/>
      <c r="E47" s="47">
        <v>3</v>
      </c>
      <c r="F47" s="47">
        <v>5000</v>
      </c>
      <c r="G47" s="47">
        <v>5100</v>
      </c>
      <c r="H47" s="47">
        <v>519</v>
      </c>
      <c r="I47" s="49">
        <v>1</v>
      </c>
      <c r="J47" s="55" t="s">
        <v>32</v>
      </c>
      <c r="K47" s="53">
        <v>100000</v>
      </c>
      <c r="L47" s="53">
        <v>0</v>
      </c>
      <c r="M47" s="51">
        <f>+K47+L47</f>
        <v>100000</v>
      </c>
      <c r="N47" s="53">
        <v>0</v>
      </c>
      <c r="O47" s="53">
        <v>0</v>
      </c>
      <c r="P47" s="51">
        <f>+N47+O47</f>
        <v>0</v>
      </c>
      <c r="Q47" s="51">
        <f>+M47+P47</f>
        <v>100000</v>
      </c>
      <c r="R47" s="51">
        <v>0</v>
      </c>
      <c r="S47" s="51">
        <v>0</v>
      </c>
      <c r="T47" s="51">
        <f>+R47+S47</f>
        <v>0</v>
      </c>
      <c r="U47" s="51">
        <v>0</v>
      </c>
      <c r="V47" s="51">
        <v>0</v>
      </c>
      <c r="W47" s="51">
        <f>+U47+V47</f>
        <v>0</v>
      </c>
      <c r="X47" s="51">
        <f>+T47+W47</f>
        <v>0</v>
      </c>
      <c r="Y47" s="51">
        <v>99992</v>
      </c>
      <c r="Z47" s="51">
        <v>0</v>
      </c>
      <c r="AA47" s="51">
        <f>+Y47+Z47</f>
        <v>99992</v>
      </c>
      <c r="AB47" s="51">
        <v>0</v>
      </c>
      <c r="AC47" s="51">
        <v>0</v>
      </c>
      <c r="AD47" s="51">
        <f>+AB47+AC47</f>
        <v>0</v>
      </c>
      <c r="AE47" s="51">
        <f>+AA47+AD47</f>
        <v>99992</v>
      </c>
      <c r="AF47" s="51">
        <v>0</v>
      </c>
      <c r="AG47" s="51">
        <v>0</v>
      </c>
      <c r="AH47" s="51">
        <f>+AF47+AG47</f>
        <v>0</v>
      </c>
      <c r="AI47" s="51">
        <v>0</v>
      </c>
      <c r="AJ47" s="51">
        <v>0</v>
      </c>
      <c r="AK47" s="51">
        <f>+AI47+AJ47</f>
        <v>0</v>
      </c>
      <c r="AL47" s="51">
        <f>+AH47+AK47</f>
        <v>0</v>
      </c>
      <c r="AM47" s="51">
        <v>0</v>
      </c>
      <c r="AN47" s="51">
        <v>0</v>
      </c>
      <c r="AO47" s="51">
        <f>+AM47+AN47</f>
        <v>0</v>
      </c>
      <c r="AP47" s="51">
        <v>0</v>
      </c>
      <c r="AQ47" s="51">
        <v>0</v>
      </c>
      <c r="AR47" s="51">
        <f>+AP47+AQ47</f>
        <v>0</v>
      </c>
      <c r="AS47" s="51">
        <f>+AO47+AR47</f>
        <v>0</v>
      </c>
      <c r="AT47" s="51">
        <f>+K47-R47-Y47-AF47-AM47</f>
        <v>8</v>
      </c>
      <c r="AU47" s="51">
        <f>+L47-S47-Z47-AG47-AN47</f>
        <v>0</v>
      </c>
      <c r="AV47" s="51">
        <f>+AT47+AU47</f>
        <v>8</v>
      </c>
      <c r="AW47" s="51">
        <f>+N47-U47-AB47-AI47-AP47</f>
        <v>0</v>
      </c>
      <c r="AX47" s="51">
        <f>+O47-V47-AC47-AJ47-AQ47</f>
        <v>0</v>
      </c>
      <c r="AY47" s="51">
        <f>+AW47+AX47</f>
        <v>0</v>
      </c>
      <c r="AZ47" s="51">
        <f>+AV47+AY47</f>
        <v>8</v>
      </c>
      <c r="BA47" s="91">
        <v>2</v>
      </c>
      <c r="BB47" s="91"/>
      <c r="BC47" s="91"/>
      <c r="BD47" s="91"/>
      <c r="BE47" s="91"/>
      <c r="BF47" s="91"/>
      <c r="BG47" s="91">
        <f>+BA47-BC47-BE47</f>
        <v>2</v>
      </c>
      <c r="BH47" s="91"/>
    </row>
    <row r="48" spans="1:60">
      <c r="A48" s="32"/>
      <c r="B48" s="33"/>
      <c r="C48" s="32"/>
      <c r="D48" s="32"/>
      <c r="E48" s="37">
        <v>3</v>
      </c>
      <c r="F48" s="37">
        <v>5000</v>
      </c>
      <c r="G48" s="37">
        <v>5600</v>
      </c>
      <c r="H48" s="37"/>
      <c r="I48" s="39" t="s">
        <v>6</v>
      </c>
      <c r="J48" s="40" t="s">
        <v>154</v>
      </c>
      <c r="K48" s="41">
        <f>+K49</f>
        <v>140000</v>
      </c>
      <c r="L48" s="41">
        <f>+L49</f>
        <v>0</v>
      </c>
      <c r="M48" s="41">
        <f>+M49</f>
        <v>140000</v>
      </c>
      <c r="N48" s="41">
        <f>+N49</f>
        <v>0</v>
      </c>
      <c r="O48" s="41">
        <f>+O49</f>
        <v>0</v>
      </c>
      <c r="P48" s="41">
        <f>+P49</f>
        <v>0</v>
      </c>
      <c r="Q48" s="41">
        <f>+Q49</f>
        <v>140000</v>
      </c>
      <c r="R48" s="41">
        <f>+R49</f>
        <v>0</v>
      </c>
      <c r="S48" s="41">
        <f>+S49</f>
        <v>0</v>
      </c>
      <c r="T48" s="41">
        <f>+T49</f>
        <v>0</v>
      </c>
      <c r="U48" s="41">
        <f>+U49</f>
        <v>0</v>
      </c>
      <c r="V48" s="41">
        <f>+V49</f>
        <v>0</v>
      </c>
      <c r="W48" s="41">
        <f>+W49</f>
        <v>0</v>
      </c>
      <c r="X48" s="41">
        <f>+X49</f>
        <v>0</v>
      </c>
      <c r="Y48" s="41">
        <f>+Y49</f>
        <v>139780</v>
      </c>
      <c r="Z48" s="41">
        <f>+Z49</f>
        <v>0</v>
      </c>
      <c r="AA48" s="41">
        <f>+AA49</f>
        <v>139780</v>
      </c>
      <c r="AB48" s="41">
        <f>+AB49</f>
        <v>0</v>
      </c>
      <c r="AC48" s="41">
        <f>+AC49</f>
        <v>0</v>
      </c>
      <c r="AD48" s="41">
        <f>+AD49</f>
        <v>0</v>
      </c>
      <c r="AE48" s="41">
        <f>+AE49</f>
        <v>139780</v>
      </c>
      <c r="AF48" s="41">
        <f>+AF49</f>
        <v>0</v>
      </c>
      <c r="AG48" s="41">
        <f>+AG49</f>
        <v>0</v>
      </c>
      <c r="AH48" s="41">
        <f>+AH49</f>
        <v>0</v>
      </c>
      <c r="AI48" s="41">
        <f>+AI49</f>
        <v>0</v>
      </c>
      <c r="AJ48" s="41">
        <f>+AJ49</f>
        <v>0</v>
      </c>
      <c r="AK48" s="41">
        <f>+AK49</f>
        <v>0</v>
      </c>
      <c r="AL48" s="41">
        <f>+AL49</f>
        <v>0</v>
      </c>
      <c r="AM48" s="41">
        <f>+AM49</f>
        <v>0</v>
      </c>
      <c r="AN48" s="41">
        <f>+AN49</f>
        <v>0</v>
      </c>
      <c r="AO48" s="41">
        <f>+AO49</f>
        <v>0</v>
      </c>
      <c r="AP48" s="41">
        <f>+AP49</f>
        <v>0</v>
      </c>
      <c r="AQ48" s="41">
        <f>+AQ49</f>
        <v>0</v>
      </c>
      <c r="AR48" s="41">
        <f>+AR49</f>
        <v>0</v>
      </c>
      <c r="AS48" s="41">
        <f>+AS49</f>
        <v>0</v>
      </c>
      <c r="AT48" s="41">
        <f>+AT49</f>
        <v>220</v>
      </c>
      <c r="AU48" s="41">
        <f>+AU49</f>
        <v>0</v>
      </c>
      <c r="AV48" s="41">
        <f>+AV49</f>
        <v>220</v>
      </c>
      <c r="AW48" s="41">
        <f>+AW49</f>
        <v>0</v>
      </c>
      <c r="AX48" s="41">
        <f>+AX49</f>
        <v>0</v>
      </c>
      <c r="AY48" s="41">
        <f>+AY49</f>
        <v>0</v>
      </c>
      <c r="AZ48" s="41">
        <f>+AZ49</f>
        <v>220</v>
      </c>
      <c r="BA48" s="89"/>
      <c r="BB48" s="89"/>
      <c r="BC48" s="89"/>
      <c r="BD48" s="89"/>
      <c r="BE48" s="89"/>
      <c r="BF48" s="89"/>
      <c r="BG48" s="89"/>
      <c r="BH48" s="89"/>
    </row>
    <row r="49" spans="1:60" ht="25.5">
      <c r="A49" s="32"/>
      <c r="B49" s="33"/>
      <c r="C49" s="32"/>
      <c r="D49" s="32"/>
      <c r="E49" s="42">
        <v>3</v>
      </c>
      <c r="F49" s="42">
        <v>5000</v>
      </c>
      <c r="G49" s="42">
        <v>5600</v>
      </c>
      <c r="H49" s="42">
        <v>564</v>
      </c>
      <c r="I49" s="44" t="s">
        <v>6</v>
      </c>
      <c r="J49" s="58" t="s">
        <v>153</v>
      </c>
      <c r="K49" s="54">
        <f>+K50</f>
        <v>140000</v>
      </c>
      <c r="L49" s="54">
        <f>+L50</f>
        <v>0</v>
      </c>
      <c r="M49" s="54">
        <f>+M50</f>
        <v>140000</v>
      </c>
      <c r="N49" s="54">
        <f>+N50</f>
        <v>0</v>
      </c>
      <c r="O49" s="54">
        <f>+O50</f>
        <v>0</v>
      </c>
      <c r="P49" s="54">
        <f>+P50</f>
        <v>0</v>
      </c>
      <c r="Q49" s="54">
        <f>+Q50</f>
        <v>140000</v>
      </c>
      <c r="R49" s="54">
        <f>+R50</f>
        <v>0</v>
      </c>
      <c r="S49" s="54">
        <f>+S50</f>
        <v>0</v>
      </c>
      <c r="T49" s="54">
        <f>+T50</f>
        <v>0</v>
      </c>
      <c r="U49" s="54">
        <f>+U50</f>
        <v>0</v>
      </c>
      <c r="V49" s="54">
        <f>+V50</f>
        <v>0</v>
      </c>
      <c r="W49" s="54">
        <f>+W50</f>
        <v>0</v>
      </c>
      <c r="X49" s="54">
        <f>+X50</f>
        <v>0</v>
      </c>
      <c r="Y49" s="54">
        <f>+Y50</f>
        <v>139780</v>
      </c>
      <c r="Z49" s="54">
        <f>+Z50</f>
        <v>0</v>
      </c>
      <c r="AA49" s="54">
        <f>+AA50</f>
        <v>139780</v>
      </c>
      <c r="AB49" s="54">
        <f>+AB50</f>
        <v>0</v>
      </c>
      <c r="AC49" s="54">
        <f>+AC50</f>
        <v>0</v>
      </c>
      <c r="AD49" s="54">
        <f>+AD50</f>
        <v>0</v>
      </c>
      <c r="AE49" s="54">
        <f>+AE50</f>
        <v>139780</v>
      </c>
      <c r="AF49" s="54">
        <f>+AF50</f>
        <v>0</v>
      </c>
      <c r="AG49" s="54">
        <f>+AG50</f>
        <v>0</v>
      </c>
      <c r="AH49" s="54">
        <f>+AH50</f>
        <v>0</v>
      </c>
      <c r="AI49" s="54">
        <f>+AI50</f>
        <v>0</v>
      </c>
      <c r="AJ49" s="54">
        <f>+AJ50</f>
        <v>0</v>
      </c>
      <c r="AK49" s="54">
        <f>+AK50</f>
        <v>0</v>
      </c>
      <c r="AL49" s="54">
        <f>+AL50</f>
        <v>0</v>
      </c>
      <c r="AM49" s="54">
        <f>+AM50</f>
        <v>0</v>
      </c>
      <c r="AN49" s="54">
        <f>+AN50</f>
        <v>0</v>
      </c>
      <c r="AO49" s="54">
        <f>+AO50</f>
        <v>0</v>
      </c>
      <c r="AP49" s="54">
        <f>+AP50</f>
        <v>0</v>
      </c>
      <c r="AQ49" s="54">
        <f>+AQ50</f>
        <v>0</v>
      </c>
      <c r="AR49" s="54">
        <f>+AR50</f>
        <v>0</v>
      </c>
      <c r="AS49" s="54">
        <f>+AS50</f>
        <v>0</v>
      </c>
      <c r="AT49" s="54">
        <f>+AT50</f>
        <v>220</v>
      </c>
      <c r="AU49" s="54">
        <f>+AU50</f>
        <v>0</v>
      </c>
      <c r="AV49" s="54">
        <f>+AV50</f>
        <v>220</v>
      </c>
      <c r="AW49" s="54">
        <f>+AW50</f>
        <v>0</v>
      </c>
      <c r="AX49" s="54">
        <f>+AX50</f>
        <v>0</v>
      </c>
      <c r="AY49" s="54">
        <f>+AY50</f>
        <v>0</v>
      </c>
      <c r="AZ49" s="54">
        <f>+AZ50</f>
        <v>220</v>
      </c>
      <c r="BA49" s="92"/>
      <c r="BB49" s="92"/>
      <c r="BC49" s="92"/>
      <c r="BD49" s="92"/>
      <c r="BE49" s="92"/>
      <c r="BF49" s="92"/>
      <c r="BG49" s="92"/>
      <c r="BH49" s="92"/>
    </row>
    <row r="50" spans="1:60" ht="25.5">
      <c r="A50" s="32"/>
      <c r="B50" s="33"/>
      <c r="C50" s="32"/>
      <c r="D50" s="32"/>
      <c r="E50" s="47">
        <v>3</v>
      </c>
      <c r="F50" s="47">
        <v>5000</v>
      </c>
      <c r="G50" s="47">
        <v>5600</v>
      </c>
      <c r="H50" s="47">
        <v>564</v>
      </c>
      <c r="I50" s="49">
        <v>1</v>
      </c>
      <c r="J50" s="55" t="s">
        <v>153</v>
      </c>
      <c r="K50" s="53">
        <v>140000</v>
      </c>
      <c r="L50" s="53">
        <v>0</v>
      </c>
      <c r="M50" s="51">
        <f>+K50+L50</f>
        <v>140000</v>
      </c>
      <c r="N50" s="53">
        <v>0</v>
      </c>
      <c r="O50" s="53">
        <v>0</v>
      </c>
      <c r="P50" s="51">
        <f>+N50+O50</f>
        <v>0</v>
      </c>
      <c r="Q50" s="51">
        <f>+M50+P50</f>
        <v>140000</v>
      </c>
      <c r="R50" s="51">
        <v>0</v>
      </c>
      <c r="S50" s="51">
        <v>0</v>
      </c>
      <c r="T50" s="51">
        <f>+R50+S50</f>
        <v>0</v>
      </c>
      <c r="U50" s="51">
        <v>0</v>
      </c>
      <c r="V50" s="51">
        <v>0</v>
      </c>
      <c r="W50" s="51">
        <f>+U50+V50</f>
        <v>0</v>
      </c>
      <c r="X50" s="51">
        <f>+T50+W50</f>
        <v>0</v>
      </c>
      <c r="Y50" s="51">
        <v>139780</v>
      </c>
      <c r="Z50" s="51">
        <v>0</v>
      </c>
      <c r="AA50" s="51">
        <f>+Y50+Z50</f>
        <v>139780</v>
      </c>
      <c r="AB50" s="51">
        <v>0</v>
      </c>
      <c r="AC50" s="51">
        <v>0</v>
      </c>
      <c r="AD50" s="51">
        <f>+AB50+AC50</f>
        <v>0</v>
      </c>
      <c r="AE50" s="51">
        <f>+AA50+AD50</f>
        <v>139780</v>
      </c>
      <c r="AF50" s="51">
        <v>0</v>
      </c>
      <c r="AG50" s="51">
        <v>0</v>
      </c>
      <c r="AH50" s="51">
        <f>+AF50+AG50</f>
        <v>0</v>
      </c>
      <c r="AI50" s="51">
        <v>0</v>
      </c>
      <c r="AJ50" s="51">
        <v>0</v>
      </c>
      <c r="AK50" s="51">
        <f>+AI50+AJ50</f>
        <v>0</v>
      </c>
      <c r="AL50" s="51">
        <f>+AH50+AK50</f>
        <v>0</v>
      </c>
      <c r="AM50" s="51">
        <v>0</v>
      </c>
      <c r="AN50" s="51">
        <v>0</v>
      </c>
      <c r="AO50" s="51">
        <f>+AM50+AN50</f>
        <v>0</v>
      </c>
      <c r="AP50" s="51">
        <v>0</v>
      </c>
      <c r="AQ50" s="51">
        <v>0</v>
      </c>
      <c r="AR50" s="51">
        <f>+AP50+AQ50</f>
        <v>0</v>
      </c>
      <c r="AS50" s="51">
        <f>+AO50+AR50</f>
        <v>0</v>
      </c>
      <c r="AT50" s="51">
        <f>+K50-R50-Y50-AF50-AM50</f>
        <v>220</v>
      </c>
      <c r="AU50" s="51">
        <f>+L50-S50-Z50-AG50-AN50</f>
        <v>0</v>
      </c>
      <c r="AV50" s="51">
        <f>+AT50+AU50</f>
        <v>220</v>
      </c>
      <c r="AW50" s="51">
        <f>+N50-U50-AB50-AI50-AP50</f>
        <v>0</v>
      </c>
      <c r="AX50" s="51">
        <f>+O50-V50-AC50-AJ50-AQ50</f>
        <v>0</v>
      </c>
      <c r="AY50" s="51">
        <f>+AW50+AX50</f>
        <v>0</v>
      </c>
      <c r="AZ50" s="51">
        <f>+AV50+AY50</f>
        <v>220</v>
      </c>
      <c r="BA50" s="91">
        <v>1</v>
      </c>
      <c r="BB50" s="91"/>
      <c r="BC50" s="91"/>
      <c r="BD50" s="91"/>
      <c r="BE50" s="91"/>
      <c r="BF50" s="91"/>
      <c r="BG50" s="91">
        <f>+BA50-BC50-BE50</f>
        <v>1</v>
      </c>
      <c r="BH50" s="91"/>
    </row>
    <row r="51" spans="1:60">
      <c r="A51" s="37">
        <v>2024</v>
      </c>
      <c r="B51" s="38">
        <v>8324</v>
      </c>
      <c r="C51" s="37">
        <v>1</v>
      </c>
      <c r="D51" s="37">
        <v>2</v>
      </c>
      <c r="E51" s="37">
        <v>3</v>
      </c>
      <c r="F51" s="37">
        <v>5000</v>
      </c>
      <c r="G51" s="37">
        <v>5900</v>
      </c>
      <c r="H51" s="37"/>
      <c r="I51" s="39" t="s">
        <v>6</v>
      </c>
      <c r="J51" s="40" t="s">
        <v>39</v>
      </c>
      <c r="K51" s="41">
        <f>+K52</f>
        <v>990000</v>
      </c>
      <c r="L51" s="41">
        <f>+L52</f>
        <v>0</v>
      </c>
      <c r="M51" s="41">
        <f>+M52</f>
        <v>990000</v>
      </c>
      <c r="N51" s="41">
        <f>+N52</f>
        <v>0</v>
      </c>
      <c r="O51" s="41">
        <f>+O52</f>
        <v>0</v>
      </c>
      <c r="P51" s="41">
        <f>+P52</f>
        <v>0</v>
      </c>
      <c r="Q51" s="41">
        <f>+Q52</f>
        <v>990000</v>
      </c>
      <c r="R51" s="41">
        <f>+R52</f>
        <v>990000</v>
      </c>
      <c r="S51" s="41">
        <f>+S52</f>
        <v>0</v>
      </c>
      <c r="T51" s="41">
        <f>+T52</f>
        <v>990000</v>
      </c>
      <c r="U51" s="41">
        <f>+U52</f>
        <v>0</v>
      </c>
      <c r="V51" s="41">
        <f>+V52</f>
        <v>0</v>
      </c>
      <c r="W51" s="41">
        <f>+W52</f>
        <v>0</v>
      </c>
      <c r="X51" s="41">
        <f>+X52</f>
        <v>990000</v>
      </c>
      <c r="Y51" s="41">
        <f>+Y52</f>
        <v>0</v>
      </c>
      <c r="Z51" s="41">
        <f>+Z52</f>
        <v>0</v>
      </c>
      <c r="AA51" s="41">
        <f>+AA52</f>
        <v>0</v>
      </c>
      <c r="AB51" s="41">
        <f>+AB52</f>
        <v>0</v>
      </c>
      <c r="AC51" s="41">
        <f>+AC52</f>
        <v>0</v>
      </c>
      <c r="AD51" s="41">
        <f>+AD52</f>
        <v>0</v>
      </c>
      <c r="AE51" s="41">
        <f>+AE52</f>
        <v>0</v>
      </c>
      <c r="AF51" s="41">
        <f>+AF52</f>
        <v>0</v>
      </c>
      <c r="AG51" s="41">
        <f>+AG52</f>
        <v>0</v>
      </c>
      <c r="AH51" s="41">
        <f>+AH52</f>
        <v>0</v>
      </c>
      <c r="AI51" s="41">
        <f>+AI52</f>
        <v>0</v>
      </c>
      <c r="AJ51" s="41">
        <f>+AJ52</f>
        <v>0</v>
      </c>
      <c r="AK51" s="41">
        <f>+AK52</f>
        <v>0</v>
      </c>
      <c r="AL51" s="41">
        <f>+AL52</f>
        <v>0</v>
      </c>
      <c r="AM51" s="41">
        <f>+AM52</f>
        <v>0</v>
      </c>
      <c r="AN51" s="41">
        <f>+AN52</f>
        <v>0</v>
      </c>
      <c r="AO51" s="41">
        <f>+AO52</f>
        <v>0</v>
      </c>
      <c r="AP51" s="41">
        <f>+AP52</f>
        <v>0</v>
      </c>
      <c r="AQ51" s="41">
        <f>+AQ52</f>
        <v>0</v>
      </c>
      <c r="AR51" s="41">
        <f>+AR52</f>
        <v>0</v>
      </c>
      <c r="AS51" s="41">
        <f>+AS52</f>
        <v>0</v>
      </c>
      <c r="AT51" s="41">
        <f>+AT52</f>
        <v>0</v>
      </c>
      <c r="AU51" s="41">
        <f>+AU52</f>
        <v>0</v>
      </c>
      <c r="AV51" s="41">
        <f>+AV52</f>
        <v>0</v>
      </c>
      <c r="AW51" s="41">
        <f>+AW52</f>
        <v>0</v>
      </c>
      <c r="AX51" s="41">
        <f>+AX52</f>
        <v>0</v>
      </c>
      <c r="AY51" s="41">
        <f>+AY52</f>
        <v>0</v>
      </c>
      <c r="AZ51" s="41">
        <f>+AZ52</f>
        <v>0</v>
      </c>
      <c r="BA51" s="89"/>
      <c r="BB51" s="89"/>
      <c r="BC51" s="89"/>
      <c r="BD51" s="89"/>
      <c r="BE51" s="89"/>
      <c r="BF51" s="89"/>
      <c r="BG51" s="89"/>
      <c r="BH51" s="89"/>
    </row>
    <row r="52" spans="1:60">
      <c r="A52" s="42">
        <v>2024</v>
      </c>
      <c r="B52" s="59">
        <v>8324</v>
      </c>
      <c r="C52" s="42">
        <v>1</v>
      </c>
      <c r="D52" s="42">
        <v>2</v>
      </c>
      <c r="E52" s="42">
        <v>3</v>
      </c>
      <c r="F52" s="42">
        <v>5000</v>
      </c>
      <c r="G52" s="42">
        <v>5900</v>
      </c>
      <c r="H52" s="42">
        <v>597</v>
      </c>
      <c r="I52" s="44" t="s">
        <v>6</v>
      </c>
      <c r="J52" s="58" t="s">
        <v>41</v>
      </c>
      <c r="K52" s="54">
        <f>+K53</f>
        <v>990000</v>
      </c>
      <c r="L52" s="54">
        <f>+L53</f>
        <v>0</v>
      </c>
      <c r="M52" s="54">
        <f>+M53</f>
        <v>990000</v>
      </c>
      <c r="N52" s="54">
        <f>+N53</f>
        <v>0</v>
      </c>
      <c r="O52" s="54">
        <f>+O53</f>
        <v>0</v>
      </c>
      <c r="P52" s="54">
        <f>+P53</f>
        <v>0</v>
      </c>
      <c r="Q52" s="54">
        <f>+Q53</f>
        <v>990000</v>
      </c>
      <c r="R52" s="54">
        <f>+R53</f>
        <v>990000</v>
      </c>
      <c r="S52" s="54">
        <f>+S53</f>
        <v>0</v>
      </c>
      <c r="T52" s="54">
        <f>+T53</f>
        <v>990000</v>
      </c>
      <c r="U52" s="54">
        <f>+U53</f>
        <v>0</v>
      </c>
      <c r="V52" s="54">
        <f>+V53</f>
        <v>0</v>
      </c>
      <c r="W52" s="54">
        <f>+W53</f>
        <v>0</v>
      </c>
      <c r="X52" s="54">
        <f>+X53</f>
        <v>990000</v>
      </c>
      <c r="Y52" s="54">
        <f>+Y53</f>
        <v>0</v>
      </c>
      <c r="Z52" s="54">
        <f>+Z53</f>
        <v>0</v>
      </c>
      <c r="AA52" s="54">
        <f>+AA53</f>
        <v>0</v>
      </c>
      <c r="AB52" s="54">
        <f>+AB53</f>
        <v>0</v>
      </c>
      <c r="AC52" s="54">
        <f>+AC53</f>
        <v>0</v>
      </c>
      <c r="AD52" s="54">
        <f>+AD53</f>
        <v>0</v>
      </c>
      <c r="AE52" s="54">
        <f>+AE53</f>
        <v>0</v>
      </c>
      <c r="AF52" s="54">
        <f>+AF53</f>
        <v>0</v>
      </c>
      <c r="AG52" s="54">
        <f>+AG53</f>
        <v>0</v>
      </c>
      <c r="AH52" s="54">
        <f>+AH53</f>
        <v>0</v>
      </c>
      <c r="AI52" s="54">
        <f>+AI53</f>
        <v>0</v>
      </c>
      <c r="AJ52" s="54">
        <f>+AJ53</f>
        <v>0</v>
      </c>
      <c r="AK52" s="54">
        <f>+AK53</f>
        <v>0</v>
      </c>
      <c r="AL52" s="54">
        <f>+AL53</f>
        <v>0</v>
      </c>
      <c r="AM52" s="54">
        <f>+AM53</f>
        <v>0</v>
      </c>
      <c r="AN52" s="54">
        <f>+AN53</f>
        <v>0</v>
      </c>
      <c r="AO52" s="54">
        <f>+AO53</f>
        <v>0</v>
      </c>
      <c r="AP52" s="54">
        <f>+AP53</f>
        <v>0</v>
      </c>
      <c r="AQ52" s="54">
        <f>+AQ53</f>
        <v>0</v>
      </c>
      <c r="AR52" s="54">
        <f>+AR53</f>
        <v>0</v>
      </c>
      <c r="AS52" s="54">
        <f>+AS53</f>
        <v>0</v>
      </c>
      <c r="AT52" s="54">
        <f>+AT53</f>
        <v>0</v>
      </c>
      <c r="AU52" s="54">
        <f>+AU53</f>
        <v>0</v>
      </c>
      <c r="AV52" s="54">
        <f>+AV53</f>
        <v>0</v>
      </c>
      <c r="AW52" s="54">
        <f>+AW53</f>
        <v>0</v>
      </c>
      <c r="AX52" s="54">
        <f>+AX53</f>
        <v>0</v>
      </c>
      <c r="AY52" s="54">
        <f>+AY53</f>
        <v>0</v>
      </c>
      <c r="AZ52" s="54">
        <f>+AZ53</f>
        <v>0</v>
      </c>
      <c r="BA52" s="92"/>
      <c r="BB52" s="92"/>
      <c r="BC52" s="92"/>
      <c r="BD52" s="92"/>
      <c r="BE52" s="92"/>
      <c r="BF52" s="92"/>
      <c r="BG52" s="92"/>
      <c r="BH52" s="92"/>
    </row>
    <row r="53" spans="1:60">
      <c r="A53" s="47">
        <v>2024</v>
      </c>
      <c r="B53" s="52">
        <v>8324</v>
      </c>
      <c r="C53" s="47">
        <v>1</v>
      </c>
      <c r="D53" s="47">
        <v>2</v>
      </c>
      <c r="E53" s="47">
        <v>3</v>
      </c>
      <c r="F53" s="47">
        <v>5000</v>
      </c>
      <c r="G53" s="47">
        <v>5900</v>
      </c>
      <c r="H53" s="47">
        <v>597</v>
      </c>
      <c r="I53" s="49">
        <v>1</v>
      </c>
      <c r="J53" s="55" t="s">
        <v>42</v>
      </c>
      <c r="K53" s="53">
        <v>990000</v>
      </c>
      <c r="L53" s="53">
        <v>0</v>
      </c>
      <c r="M53" s="51">
        <f>+K53+L53</f>
        <v>990000</v>
      </c>
      <c r="N53" s="53">
        <v>0</v>
      </c>
      <c r="O53" s="53">
        <v>0</v>
      </c>
      <c r="P53" s="51">
        <f>+N53+O53</f>
        <v>0</v>
      </c>
      <c r="Q53" s="51">
        <f>+M53+P53</f>
        <v>990000</v>
      </c>
      <c r="R53" s="51">
        <v>990000</v>
      </c>
      <c r="S53" s="51">
        <v>0</v>
      </c>
      <c r="T53" s="51">
        <f>+R53+S53</f>
        <v>990000</v>
      </c>
      <c r="U53" s="51">
        <v>0</v>
      </c>
      <c r="V53" s="51">
        <v>0</v>
      </c>
      <c r="W53" s="51">
        <f>+U53+V53</f>
        <v>0</v>
      </c>
      <c r="X53" s="51">
        <f>+T53+W53</f>
        <v>990000</v>
      </c>
      <c r="Y53" s="51">
        <v>0</v>
      </c>
      <c r="Z53" s="51">
        <v>0</v>
      </c>
      <c r="AA53" s="51">
        <f>+Y53+Z53</f>
        <v>0</v>
      </c>
      <c r="AB53" s="51">
        <v>0</v>
      </c>
      <c r="AC53" s="51">
        <v>0</v>
      </c>
      <c r="AD53" s="51">
        <f>+AB53+AC53</f>
        <v>0</v>
      </c>
      <c r="AE53" s="51">
        <f>+AA53+AD53</f>
        <v>0</v>
      </c>
      <c r="AF53" s="51">
        <v>0</v>
      </c>
      <c r="AG53" s="51">
        <v>0</v>
      </c>
      <c r="AH53" s="51">
        <f>+AF53+AG53</f>
        <v>0</v>
      </c>
      <c r="AI53" s="51">
        <v>0</v>
      </c>
      <c r="AJ53" s="51">
        <v>0</v>
      </c>
      <c r="AK53" s="51">
        <f>+AI53+AJ53</f>
        <v>0</v>
      </c>
      <c r="AL53" s="51">
        <f>+AH53+AK53</f>
        <v>0</v>
      </c>
      <c r="AM53" s="51">
        <v>0</v>
      </c>
      <c r="AN53" s="51">
        <v>0</v>
      </c>
      <c r="AO53" s="51">
        <f>+AM53+AN53</f>
        <v>0</v>
      </c>
      <c r="AP53" s="51">
        <v>0</v>
      </c>
      <c r="AQ53" s="51">
        <v>0</v>
      </c>
      <c r="AR53" s="51">
        <f>+AP53+AQ53</f>
        <v>0</v>
      </c>
      <c r="AS53" s="51">
        <f>+AO53+AR53</f>
        <v>0</v>
      </c>
      <c r="AT53" s="51">
        <f>+K53-R53-Y53-AF53-AM53</f>
        <v>0</v>
      </c>
      <c r="AU53" s="51">
        <f>+L53-S53-Z53-AG53-AN53</f>
        <v>0</v>
      </c>
      <c r="AV53" s="51">
        <f>+AT53+AU53</f>
        <v>0</v>
      </c>
      <c r="AW53" s="51">
        <f>+N53-U53-AB53-AI53-AP53</f>
        <v>0</v>
      </c>
      <c r="AX53" s="51">
        <f>+O53-V53-AC53-AJ53-AQ53</f>
        <v>0</v>
      </c>
      <c r="AY53" s="51">
        <f>+AW53+AX53</f>
        <v>0</v>
      </c>
      <c r="AZ53" s="51">
        <f>+AV53+AY53</f>
        <v>0</v>
      </c>
      <c r="BA53" s="91">
        <v>2</v>
      </c>
      <c r="BB53" s="91"/>
      <c r="BC53" s="91">
        <v>2</v>
      </c>
      <c r="BD53" s="91"/>
      <c r="BE53" s="91"/>
      <c r="BF53" s="91"/>
      <c r="BG53" s="91">
        <f>+BA53-BC53-BE53</f>
        <v>0</v>
      </c>
      <c r="BH53" s="91"/>
    </row>
    <row r="54" spans="1:60" ht="63.75">
      <c r="A54" s="26">
        <v>2024</v>
      </c>
      <c r="B54" s="27">
        <v>8324</v>
      </c>
      <c r="C54" s="26">
        <v>1</v>
      </c>
      <c r="D54" s="26">
        <v>2</v>
      </c>
      <c r="E54" s="26">
        <v>4</v>
      </c>
      <c r="F54" s="26"/>
      <c r="G54" s="26"/>
      <c r="H54" s="28"/>
      <c r="I54" s="29"/>
      <c r="J54" s="60" t="s">
        <v>120</v>
      </c>
      <c r="K54" s="31">
        <f>+K55</f>
        <v>8012406.8799999999</v>
      </c>
      <c r="L54" s="31">
        <f>+L55</f>
        <v>2022600</v>
      </c>
      <c r="M54" s="31">
        <f>+M55</f>
        <v>10035006.879999999</v>
      </c>
      <c r="N54" s="31">
        <f>+N55</f>
        <v>440000</v>
      </c>
      <c r="O54" s="31">
        <f>+O55</f>
        <v>0</v>
      </c>
      <c r="P54" s="31">
        <f>+P55</f>
        <v>440000</v>
      </c>
      <c r="Q54" s="31">
        <f>+Q55</f>
        <v>10475006.879999999</v>
      </c>
      <c r="R54" s="31">
        <f>+R55</f>
        <v>7502113.5999999996</v>
      </c>
      <c r="S54" s="31">
        <f>+S55</f>
        <v>1862600</v>
      </c>
      <c r="T54" s="31">
        <f>+T55</f>
        <v>9364713.5999999996</v>
      </c>
      <c r="U54" s="31">
        <f>+U55</f>
        <v>180000</v>
      </c>
      <c r="V54" s="31">
        <f>+V55</f>
        <v>0</v>
      </c>
      <c r="W54" s="31">
        <f>+W55</f>
        <v>180000</v>
      </c>
      <c r="X54" s="31">
        <f>+X55</f>
        <v>9544713.5999999996</v>
      </c>
      <c r="Y54" s="31">
        <f>+Y55</f>
        <v>508973.28</v>
      </c>
      <c r="Z54" s="31">
        <f>+Z55</f>
        <v>160000</v>
      </c>
      <c r="AA54" s="31">
        <f>+AA55</f>
        <v>668973.28</v>
      </c>
      <c r="AB54" s="31">
        <f>+AB55</f>
        <v>60000</v>
      </c>
      <c r="AC54" s="31">
        <f>+AC55</f>
        <v>0</v>
      </c>
      <c r="AD54" s="31">
        <f>+AD55</f>
        <v>60000</v>
      </c>
      <c r="AE54" s="31">
        <f>+AE55</f>
        <v>728973.28</v>
      </c>
      <c r="AF54" s="31">
        <f>+AF55</f>
        <v>0</v>
      </c>
      <c r="AG54" s="31">
        <f>+AG55</f>
        <v>0</v>
      </c>
      <c r="AH54" s="31">
        <f>+AH55</f>
        <v>0</v>
      </c>
      <c r="AI54" s="31">
        <f>+AI55</f>
        <v>0</v>
      </c>
      <c r="AJ54" s="31">
        <f>+AJ55</f>
        <v>0</v>
      </c>
      <c r="AK54" s="31">
        <f>+AK55</f>
        <v>0</v>
      </c>
      <c r="AL54" s="31">
        <f>+AL55</f>
        <v>0</v>
      </c>
      <c r="AM54" s="31">
        <f>+AM55</f>
        <v>0</v>
      </c>
      <c r="AN54" s="31">
        <f>+AN55</f>
        <v>0</v>
      </c>
      <c r="AO54" s="31">
        <f>+AO55</f>
        <v>0</v>
      </c>
      <c r="AP54" s="31">
        <f>+AP55</f>
        <v>0</v>
      </c>
      <c r="AQ54" s="31">
        <f>+AQ55</f>
        <v>0</v>
      </c>
      <c r="AR54" s="31">
        <f>+AR55</f>
        <v>0</v>
      </c>
      <c r="AS54" s="31">
        <f>+AS55</f>
        <v>0</v>
      </c>
      <c r="AT54" s="31">
        <f>+AT55</f>
        <v>1320.0000000002328</v>
      </c>
      <c r="AU54" s="31">
        <f>+AU55</f>
        <v>0</v>
      </c>
      <c r="AV54" s="31">
        <f>+AV55</f>
        <v>1320.0000000002328</v>
      </c>
      <c r="AW54" s="31">
        <f>+AW55</f>
        <v>200000</v>
      </c>
      <c r="AX54" s="31">
        <f>+AX55</f>
        <v>0</v>
      </c>
      <c r="AY54" s="31">
        <f>+AY55</f>
        <v>200000</v>
      </c>
      <c r="AZ54" s="31">
        <f>+AZ55</f>
        <v>201320.00000000023</v>
      </c>
      <c r="BA54" s="87"/>
      <c r="BB54" s="87"/>
      <c r="BC54" s="87"/>
      <c r="BD54" s="87"/>
      <c r="BE54" s="87"/>
      <c r="BF54" s="87"/>
      <c r="BG54" s="87"/>
      <c r="BH54" s="87"/>
    </row>
    <row r="55" spans="1:60">
      <c r="A55" s="32">
        <v>2024</v>
      </c>
      <c r="B55" s="33">
        <v>8324</v>
      </c>
      <c r="C55" s="32">
        <v>1</v>
      </c>
      <c r="D55" s="32">
        <v>2</v>
      </c>
      <c r="E55" s="32">
        <v>4</v>
      </c>
      <c r="F55" s="32">
        <v>3000</v>
      </c>
      <c r="G55" s="32"/>
      <c r="H55" s="32"/>
      <c r="I55" s="34" t="s">
        <v>6</v>
      </c>
      <c r="J55" s="35" t="s">
        <v>15</v>
      </c>
      <c r="K55" s="36">
        <f>+K56</f>
        <v>8012406.8799999999</v>
      </c>
      <c r="L55" s="36">
        <f>+L56</f>
        <v>2022600</v>
      </c>
      <c r="M55" s="36">
        <f>+M56</f>
        <v>10035006.879999999</v>
      </c>
      <c r="N55" s="36">
        <f>+N56</f>
        <v>440000</v>
      </c>
      <c r="O55" s="36">
        <f>+O56</f>
        <v>0</v>
      </c>
      <c r="P55" s="36">
        <f>+P56</f>
        <v>440000</v>
      </c>
      <c r="Q55" s="36">
        <f>+Q56</f>
        <v>10475006.879999999</v>
      </c>
      <c r="R55" s="36">
        <f>+R56</f>
        <v>7502113.5999999996</v>
      </c>
      <c r="S55" s="36">
        <f>+S56</f>
        <v>1862600</v>
      </c>
      <c r="T55" s="36">
        <f>+T56</f>
        <v>9364713.5999999996</v>
      </c>
      <c r="U55" s="36">
        <f>+U56</f>
        <v>180000</v>
      </c>
      <c r="V55" s="36">
        <f>+V56</f>
        <v>0</v>
      </c>
      <c r="W55" s="36">
        <f>+W56</f>
        <v>180000</v>
      </c>
      <c r="X55" s="36">
        <f>+X56</f>
        <v>9544713.5999999996</v>
      </c>
      <c r="Y55" s="36">
        <f>+Y56</f>
        <v>508973.28</v>
      </c>
      <c r="Z55" s="36">
        <f>+Z56</f>
        <v>160000</v>
      </c>
      <c r="AA55" s="36">
        <f>+AA56</f>
        <v>668973.28</v>
      </c>
      <c r="AB55" s="36">
        <f>+AB56</f>
        <v>60000</v>
      </c>
      <c r="AC55" s="36">
        <f>+AC56</f>
        <v>0</v>
      </c>
      <c r="AD55" s="36">
        <f>+AD56</f>
        <v>60000</v>
      </c>
      <c r="AE55" s="36">
        <f>+AE56</f>
        <v>728973.28</v>
      </c>
      <c r="AF55" s="36">
        <f>+AF56</f>
        <v>0</v>
      </c>
      <c r="AG55" s="36">
        <f>+AG56</f>
        <v>0</v>
      </c>
      <c r="AH55" s="36">
        <f>+AH56</f>
        <v>0</v>
      </c>
      <c r="AI55" s="36">
        <f>+AI56</f>
        <v>0</v>
      </c>
      <c r="AJ55" s="36">
        <f>+AJ56</f>
        <v>0</v>
      </c>
      <c r="AK55" s="36">
        <f>+AK56</f>
        <v>0</v>
      </c>
      <c r="AL55" s="36">
        <f>+AL56</f>
        <v>0</v>
      </c>
      <c r="AM55" s="36">
        <f>+AM56</f>
        <v>0</v>
      </c>
      <c r="AN55" s="36">
        <f>+AN56</f>
        <v>0</v>
      </c>
      <c r="AO55" s="36">
        <f>+AO56</f>
        <v>0</v>
      </c>
      <c r="AP55" s="36">
        <f>+AP56</f>
        <v>0</v>
      </c>
      <c r="AQ55" s="36">
        <f>+AQ56</f>
        <v>0</v>
      </c>
      <c r="AR55" s="36">
        <f>+AR56</f>
        <v>0</v>
      </c>
      <c r="AS55" s="36">
        <f>+AS56</f>
        <v>0</v>
      </c>
      <c r="AT55" s="36">
        <f>+AT56</f>
        <v>1320.0000000002328</v>
      </c>
      <c r="AU55" s="36">
        <f>+AU56</f>
        <v>0</v>
      </c>
      <c r="AV55" s="36">
        <f>+AV56</f>
        <v>1320.0000000002328</v>
      </c>
      <c r="AW55" s="36">
        <f>+AW56</f>
        <v>200000</v>
      </c>
      <c r="AX55" s="36">
        <f>+AX56</f>
        <v>0</v>
      </c>
      <c r="AY55" s="36">
        <f>+AY56</f>
        <v>200000</v>
      </c>
      <c r="AZ55" s="36">
        <f>+AZ56</f>
        <v>201320.00000000023</v>
      </c>
      <c r="BA55" s="88"/>
      <c r="BB55" s="88"/>
      <c r="BC55" s="88"/>
      <c r="BD55" s="88"/>
      <c r="BE55" s="88"/>
      <c r="BF55" s="88"/>
      <c r="BG55" s="88"/>
      <c r="BH55" s="88"/>
    </row>
    <row r="56" spans="1:60" ht="25.5">
      <c r="A56" s="37">
        <v>2024</v>
      </c>
      <c r="B56" s="38">
        <v>8324</v>
      </c>
      <c r="C56" s="37">
        <v>1</v>
      </c>
      <c r="D56" s="37">
        <v>2</v>
      </c>
      <c r="E56" s="37">
        <v>4</v>
      </c>
      <c r="F56" s="37">
        <v>3000</v>
      </c>
      <c r="G56" s="37">
        <v>3300</v>
      </c>
      <c r="H56" s="37"/>
      <c r="I56" s="39" t="s">
        <v>6</v>
      </c>
      <c r="J56" s="40" t="s">
        <v>17</v>
      </c>
      <c r="K56" s="41">
        <f>+K57+K59</f>
        <v>8012406.8799999999</v>
      </c>
      <c r="L56" s="41">
        <f>+L57+L59</f>
        <v>2022600</v>
      </c>
      <c r="M56" s="41">
        <f>+M57+M59</f>
        <v>10035006.879999999</v>
      </c>
      <c r="N56" s="41">
        <f>+N57+N59</f>
        <v>440000</v>
      </c>
      <c r="O56" s="41">
        <f>+O57+O59</f>
        <v>0</v>
      </c>
      <c r="P56" s="41">
        <f>+P57+P59</f>
        <v>440000</v>
      </c>
      <c r="Q56" s="41">
        <f>+Q57+Q59</f>
        <v>10475006.879999999</v>
      </c>
      <c r="R56" s="41">
        <f>+R57+R59</f>
        <v>7502113.5999999996</v>
      </c>
      <c r="S56" s="41">
        <f>+S57+S59</f>
        <v>1862600</v>
      </c>
      <c r="T56" s="41">
        <f>+T57+T59</f>
        <v>9364713.5999999996</v>
      </c>
      <c r="U56" s="41">
        <f>+U57+U59</f>
        <v>180000</v>
      </c>
      <c r="V56" s="41">
        <f>+V57+V59</f>
        <v>0</v>
      </c>
      <c r="W56" s="41">
        <f>+W57+W59</f>
        <v>180000</v>
      </c>
      <c r="X56" s="41">
        <f>+X57+X59</f>
        <v>9544713.5999999996</v>
      </c>
      <c r="Y56" s="41">
        <f>+Y57+Y59</f>
        <v>508973.28</v>
      </c>
      <c r="Z56" s="41">
        <f>+Z57+Z59</f>
        <v>160000</v>
      </c>
      <c r="AA56" s="41">
        <f>+AA57+AA59</f>
        <v>668973.28</v>
      </c>
      <c r="AB56" s="41">
        <f>+AB57+AB59</f>
        <v>60000</v>
      </c>
      <c r="AC56" s="41">
        <f>+AC57+AC59</f>
        <v>0</v>
      </c>
      <c r="AD56" s="41">
        <f>+AD57+AD59</f>
        <v>60000</v>
      </c>
      <c r="AE56" s="41">
        <f>+AE57+AE59</f>
        <v>728973.28</v>
      </c>
      <c r="AF56" s="41">
        <f>+AF57+AF59</f>
        <v>0</v>
      </c>
      <c r="AG56" s="41">
        <f>+AG57+AG59</f>
        <v>0</v>
      </c>
      <c r="AH56" s="41">
        <f>+AH57+AH59</f>
        <v>0</v>
      </c>
      <c r="AI56" s="41">
        <f>+AI57+AI59</f>
        <v>0</v>
      </c>
      <c r="AJ56" s="41">
        <f>+AJ57+AJ59</f>
        <v>0</v>
      </c>
      <c r="AK56" s="41">
        <f>+AK57+AK59</f>
        <v>0</v>
      </c>
      <c r="AL56" s="41">
        <f>+AL57+AL59</f>
        <v>0</v>
      </c>
      <c r="AM56" s="41">
        <f>+AM57+AM59</f>
        <v>0</v>
      </c>
      <c r="AN56" s="41">
        <f>+AN57+AN59</f>
        <v>0</v>
      </c>
      <c r="AO56" s="41">
        <f>+AO57+AO59</f>
        <v>0</v>
      </c>
      <c r="AP56" s="41">
        <f>+AP57+AP59</f>
        <v>0</v>
      </c>
      <c r="AQ56" s="41">
        <f>+AQ57+AQ59</f>
        <v>0</v>
      </c>
      <c r="AR56" s="41">
        <f>+AR57+AR59</f>
        <v>0</v>
      </c>
      <c r="AS56" s="41">
        <f>+AS57+AS59</f>
        <v>0</v>
      </c>
      <c r="AT56" s="41">
        <f>+AT57+AT59</f>
        <v>1320.0000000002328</v>
      </c>
      <c r="AU56" s="41">
        <f>+AU57+AU59</f>
        <v>0</v>
      </c>
      <c r="AV56" s="41">
        <f>+AV57+AV59</f>
        <v>1320.0000000002328</v>
      </c>
      <c r="AW56" s="41">
        <f>+AW57+AW59</f>
        <v>200000</v>
      </c>
      <c r="AX56" s="41">
        <f>+AX57+AX59</f>
        <v>0</v>
      </c>
      <c r="AY56" s="41">
        <f>+AY57+AY59</f>
        <v>200000</v>
      </c>
      <c r="AZ56" s="41">
        <f>+AZ57+AZ59</f>
        <v>201320.00000000023</v>
      </c>
      <c r="BA56" s="89"/>
      <c r="BB56" s="89"/>
      <c r="BC56" s="89"/>
      <c r="BD56" s="89"/>
      <c r="BE56" s="89"/>
      <c r="BF56" s="89"/>
      <c r="BG56" s="89"/>
      <c r="BH56" s="89"/>
    </row>
    <row r="57" spans="1:60">
      <c r="A57" s="42">
        <v>2024</v>
      </c>
      <c r="B57" s="43">
        <v>8324</v>
      </c>
      <c r="C57" s="42">
        <v>1</v>
      </c>
      <c r="D57" s="42">
        <v>2</v>
      </c>
      <c r="E57" s="42">
        <v>4</v>
      </c>
      <c r="F57" s="42">
        <v>3000</v>
      </c>
      <c r="G57" s="42">
        <v>3300</v>
      </c>
      <c r="H57" s="42">
        <v>334</v>
      </c>
      <c r="I57" s="44" t="s">
        <v>6</v>
      </c>
      <c r="J57" s="45" t="s">
        <v>49</v>
      </c>
      <c r="K57" s="54">
        <f>+K58</f>
        <v>7932406.8799999999</v>
      </c>
      <c r="L57" s="54">
        <f>+L58</f>
        <v>1870600</v>
      </c>
      <c r="M57" s="54">
        <f>+M58</f>
        <v>9803006.879999999</v>
      </c>
      <c r="N57" s="54">
        <f>+N58</f>
        <v>440000</v>
      </c>
      <c r="O57" s="54">
        <f>+O58</f>
        <v>0</v>
      </c>
      <c r="P57" s="54">
        <f>+P58</f>
        <v>440000</v>
      </c>
      <c r="Q57" s="54">
        <f>+Q58</f>
        <v>10243006.879999999</v>
      </c>
      <c r="R57" s="54">
        <f>+R58</f>
        <v>7422113.5999999996</v>
      </c>
      <c r="S57" s="54">
        <f>+S58</f>
        <v>1710600</v>
      </c>
      <c r="T57" s="54">
        <f>+T58</f>
        <v>9132713.5999999996</v>
      </c>
      <c r="U57" s="54">
        <f>+U58</f>
        <v>180000</v>
      </c>
      <c r="V57" s="54">
        <f>+V58</f>
        <v>0</v>
      </c>
      <c r="W57" s="54">
        <f>+W58</f>
        <v>180000</v>
      </c>
      <c r="X57" s="54">
        <f>+X58</f>
        <v>9312713.5999999996</v>
      </c>
      <c r="Y57" s="54">
        <f>+Y58</f>
        <v>508973.28</v>
      </c>
      <c r="Z57" s="54">
        <f>+Z58</f>
        <v>160000</v>
      </c>
      <c r="AA57" s="54">
        <f>+AA58</f>
        <v>668973.28</v>
      </c>
      <c r="AB57" s="54">
        <f>+AB58</f>
        <v>60000</v>
      </c>
      <c r="AC57" s="54">
        <f>+AC58</f>
        <v>0</v>
      </c>
      <c r="AD57" s="54">
        <f>+AD58</f>
        <v>60000</v>
      </c>
      <c r="AE57" s="54">
        <f>+AE58</f>
        <v>728973.28</v>
      </c>
      <c r="AF57" s="54">
        <f>+AF58</f>
        <v>0</v>
      </c>
      <c r="AG57" s="54">
        <f>+AG58</f>
        <v>0</v>
      </c>
      <c r="AH57" s="54">
        <f>+AH58</f>
        <v>0</v>
      </c>
      <c r="AI57" s="54">
        <f>+AI58</f>
        <v>0</v>
      </c>
      <c r="AJ57" s="54">
        <f>+AJ58</f>
        <v>0</v>
      </c>
      <c r="AK57" s="54">
        <f>+AK58</f>
        <v>0</v>
      </c>
      <c r="AL57" s="54">
        <f>+AL58</f>
        <v>0</v>
      </c>
      <c r="AM57" s="54">
        <f>+AM58</f>
        <v>0</v>
      </c>
      <c r="AN57" s="54">
        <f>+AN58</f>
        <v>0</v>
      </c>
      <c r="AO57" s="54">
        <f>+AO58</f>
        <v>0</v>
      </c>
      <c r="AP57" s="54">
        <f>+AP58</f>
        <v>0</v>
      </c>
      <c r="AQ57" s="54">
        <f>+AQ58</f>
        <v>0</v>
      </c>
      <c r="AR57" s="54">
        <f>+AR58</f>
        <v>0</v>
      </c>
      <c r="AS57" s="54">
        <f>+AS58</f>
        <v>0</v>
      </c>
      <c r="AT57" s="54">
        <f>+AT58</f>
        <v>1320.0000000002328</v>
      </c>
      <c r="AU57" s="54">
        <f>+AU58</f>
        <v>0</v>
      </c>
      <c r="AV57" s="54">
        <f>+AV58</f>
        <v>1320.0000000002328</v>
      </c>
      <c r="AW57" s="54">
        <f>+AW58</f>
        <v>200000</v>
      </c>
      <c r="AX57" s="54">
        <f>+AX58</f>
        <v>0</v>
      </c>
      <c r="AY57" s="54">
        <f>+AY58</f>
        <v>200000</v>
      </c>
      <c r="AZ57" s="54">
        <f>+AZ58</f>
        <v>201320.00000000023</v>
      </c>
      <c r="BA57" s="92"/>
      <c r="BB57" s="92"/>
      <c r="BC57" s="92"/>
      <c r="BD57" s="92"/>
      <c r="BE57" s="92"/>
      <c r="BF57" s="92"/>
      <c r="BG57" s="92"/>
      <c r="BH57" s="92"/>
    </row>
    <row r="58" spans="1:60">
      <c r="A58" s="47">
        <v>2024</v>
      </c>
      <c r="B58" s="48">
        <v>8324</v>
      </c>
      <c r="C58" s="47">
        <v>1</v>
      </c>
      <c r="D58" s="47">
        <v>2</v>
      </c>
      <c r="E58" s="47">
        <v>4</v>
      </c>
      <c r="F58" s="47">
        <v>3000</v>
      </c>
      <c r="G58" s="47">
        <v>3300</v>
      </c>
      <c r="H58" s="47">
        <v>334</v>
      </c>
      <c r="I58" s="49">
        <v>1</v>
      </c>
      <c r="J58" s="50" t="s">
        <v>89</v>
      </c>
      <c r="K58" s="61">
        <v>7932406.8799999999</v>
      </c>
      <c r="L58" s="61">
        <v>1870600</v>
      </c>
      <c r="M58" s="61">
        <f>+K58+L58</f>
        <v>9803006.879999999</v>
      </c>
      <c r="N58" s="61">
        <v>440000</v>
      </c>
      <c r="O58" s="61">
        <v>0</v>
      </c>
      <c r="P58" s="61">
        <f>+N58+O58</f>
        <v>440000</v>
      </c>
      <c r="Q58" s="61">
        <f>+M58+P58</f>
        <v>10243006.879999999</v>
      </c>
      <c r="R58" s="51">
        <v>7422113.5999999996</v>
      </c>
      <c r="S58" s="51">
        <v>1710600</v>
      </c>
      <c r="T58" s="51">
        <f>+R58+S58</f>
        <v>9132713.5999999996</v>
      </c>
      <c r="U58" s="51">
        <v>180000</v>
      </c>
      <c r="V58" s="51">
        <v>0</v>
      </c>
      <c r="W58" s="51">
        <f>+U58+V58</f>
        <v>180000</v>
      </c>
      <c r="X58" s="51">
        <f>+T58+W58</f>
        <v>9312713.5999999996</v>
      </c>
      <c r="Y58" s="51">
        <v>508973.28</v>
      </c>
      <c r="Z58" s="51">
        <v>160000</v>
      </c>
      <c r="AA58" s="51">
        <f>+Y58+Z58</f>
        <v>668973.28</v>
      </c>
      <c r="AB58" s="51">
        <v>60000</v>
      </c>
      <c r="AC58" s="51">
        <v>0</v>
      </c>
      <c r="AD58" s="51">
        <f>+AB58+AC58</f>
        <v>60000</v>
      </c>
      <c r="AE58" s="51">
        <f>+AA58+AD58</f>
        <v>728973.28</v>
      </c>
      <c r="AF58" s="51">
        <v>0</v>
      </c>
      <c r="AG58" s="51">
        <v>0</v>
      </c>
      <c r="AH58" s="51">
        <f>+AF58+AG58</f>
        <v>0</v>
      </c>
      <c r="AI58" s="51">
        <v>0</v>
      </c>
      <c r="AJ58" s="51">
        <v>0</v>
      </c>
      <c r="AK58" s="51">
        <f>+AI58+AJ58</f>
        <v>0</v>
      </c>
      <c r="AL58" s="51">
        <f>+AH58+AK58</f>
        <v>0</v>
      </c>
      <c r="AM58" s="51">
        <v>0</v>
      </c>
      <c r="AN58" s="51">
        <v>0</v>
      </c>
      <c r="AO58" s="51">
        <f>+AM58+AN58</f>
        <v>0</v>
      </c>
      <c r="AP58" s="51">
        <v>0</v>
      </c>
      <c r="AQ58" s="51">
        <v>0</v>
      </c>
      <c r="AR58" s="51">
        <f>+AP58+AQ58</f>
        <v>0</v>
      </c>
      <c r="AS58" s="51">
        <f>+AO58+AR58</f>
        <v>0</v>
      </c>
      <c r="AT58" s="51">
        <f>+K58-R58-Y58-AF58-AM58</f>
        <v>1320.0000000002328</v>
      </c>
      <c r="AU58" s="51">
        <f>+L58-S58-Z58-AG58-AN58</f>
        <v>0</v>
      </c>
      <c r="AV58" s="51">
        <f>+AT58+AU58</f>
        <v>1320.0000000002328</v>
      </c>
      <c r="AW58" s="51">
        <f>+N58-U58-AB58-AI58-AP58</f>
        <v>200000</v>
      </c>
      <c r="AX58" s="51">
        <f>+O58-V58-AC58-AJ58-AQ58</f>
        <v>0</v>
      </c>
      <c r="AY58" s="51">
        <f>+AW58+AX58</f>
        <v>200000</v>
      </c>
      <c r="AZ58" s="51">
        <f>+AV58+AY58</f>
        <v>201320.00000000023</v>
      </c>
      <c r="BA58" s="93">
        <v>34</v>
      </c>
      <c r="BB58" s="93">
        <v>1277</v>
      </c>
      <c r="BC58" s="93">
        <v>24</v>
      </c>
      <c r="BD58" s="93">
        <v>1073</v>
      </c>
      <c r="BE58" s="93"/>
      <c r="BF58" s="93"/>
      <c r="BG58" s="91">
        <f>+BA58-BC58-BE58</f>
        <v>10</v>
      </c>
      <c r="BH58" s="91">
        <f>+BB58-BD58-BF58</f>
        <v>204</v>
      </c>
    </row>
    <row r="59" spans="1:60" ht="25.5">
      <c r="A59" s="42">
        <v>2024</v>
      </c>
      <c r="B59" s="43">
        <v>8324</v>
      </c>
      <c r="C59" s="42">
        <v>1</v>
      </c>
      <c r="D59" s="42">
        <v>2</v>
      </c>
      <c r="E59" s="42">
        <v>4</v>
      </c>
      <c r="F59" s="42">
        <v>3000</v>
      </c>
      <c r="G59" s="42">
        <v>3300</v>
      </c>
      <c r="H59" s="42">
        <v>339</v>
      </c>
      <c r="I59" s="44" t="s">
        <v>6</v>
      </c>
      <c r="J59" s="58" t="s">
        <v>18</v>
      </c>
      <c r="K59" s="54">
        <f>+K60</f>
        <v>80000</v>
      </c>
      <c r="L59" s="54">
        <f>+L60</f>
        <v>152000</v>
      </c>
      <c r="M59" s="54">
        <f>+M60</f>
        <v>232000</v>
      </c>
      <c r="N59" s="54">
        <f>+N60</f>
        <v>0</v>
      </c>
      <c r="O59" s="54">
        <f>+O60</f>
        <v>0</v>
      </c>
      <c r="P59" s="54">
        <f>+P60</f>
        <v>0</v>
      </c>
      <c r="Q59" s="54">
        <f>+Q60</f>
        <v>232000</v>
      </c>
      <c r="R59" s="54">
        <f>+R60</f>
        <v>80000</v>
      </c>
      <c r="S59" s="54">
        <f>+S60</f>
        <v>152000</v>
      </c>
      <c r="T59" s="54">
        <f>+T60</f>
        <v>232000</v>
      </c>
      <c r="U59" s="54">
        <f>+U60</f>
        <v>0</v>
      </c>
      <c r="V59" s="54">
        <f>+V60</f>
        <v>0</v>
      </c>
      <c r="W59" s="54">
        <f>+W60</f>
        <v>0</v>
      </c>
      <c r="X59" s="54">
        <f>+X60</f>
        <v>232000</v>
      </c>
      <c r="Y59" s="54">
        <f>+Y60</f>
        <v>0</v>
      </c>
      <c r="Z59" s="54">
        <f>+Z60</f>
        <v>0</v>
      </c>
      <c r="AA59" s="54">
        <f>+AA60</f>
        <v>0</v>
      </c>
      <c r="AB59" s="54">
        <f>+AB60</f>
        <v>0</v>
      </c>
      <c r="AC59" s="54">
        <f>+AC60</f>
        <v>0</v>
      </c>
      <c r="AD59" s="54">
        <f>+AD60</f>
        <v>0</v>
      </c>
      <c r="AE59" s="54">
        <f>+AE60</f>
        <v>0</v>
      </c>
      <c r="AF59" s="54">
        <f>+AF60</f>
        <v>0</v>
      </c>
      <c r="AG59" s="54">
        <f>+AG60</f>
        <v>0</v>
      </c>
      <c r="AH59" s="54">
        <f>+AH60</f>
        <v>0</v>
      </c>
      <c r="AI59" s="54">
        <f>+AI60</f>
        <v>0</v>
      </c>
      <c r="AJ59" s="54">
        <f>+AJ60</f>
        <v>0</v>
      </c>
      <c r="AK59" s="54">
        <f>+AK60</f>
        <v>0</v>
      </c>
      <c r="AL59" s="54">
        <f>+AL60</f>
        <v>0</v>
      </c>
      <c r="AM59" s="54">
        <f>+AM60</f>
        <v>0</v>
      </c>
      <c r="AN59" s="54">
        <f>+AN60</f>
        <v>0</v>
      </c>
      <c r="AO59" s="54">
        <f>+AO60</f>
        <v>0</v>
      </c>
      <c r="AP59" s="54">
        <f>+AP60</f>
        <v>0</v>
      </c>
      <c r="AQ59" s="54">
        <f>+AQ60</f>
        <v>0</v>
      </c>
      <c r="AR59" s="54">
        <f>+AR60</f>
        <v>0</v>
      </c>
      <c r="AS59" s="54">
        <f>+AS60</f>
        <v>0</v>
      </c>
      <c r="AT59" s="54">
        <f>+AT60</f>
        <v>0</v>
      </c>
      <c r="AU59" s="54">
        <f>+AU60</f>
        <v>0</v>
      </c>
      <c r="AV59" s="54">
        <f>+AV60</f>
        <v>0</v>
      </c>
      <c r="AW59" s="54">
        <f>+AW60</f>
        <v>0</v>
      </c>
      <c r="AX59" s="54">
        <f>+AX60</f>
        <v>0</v>
      </c>
      <c r="AY59" s="54">
        <f>+AY60</f>
        <v>0</v>
      </c>
      <c r="AZ59" s="54">
        <f>+AZ60</f>
        <v>0</v>
      </c>
      <c r="BA59" s="92"/>
      <c r="BB59" s="92"/>
      <c r="BC59" s="92"/>
      <c r="BD59" s="92"/>
      <c r="BE59" s="92"/>
      <c r="BF59" s="92"/>
      <c r="BG59" s="92"/>
      <c r="BH59" s="92"/>
    </row>
    <row r="60" spans="1:60">
      <c r="A60" s="47">
        <v>2024</v>
      </c>
      <c r="B60" s="48">
        <v>8324</v>
      </c>
      <c r="C60" s="47">
        <v>1</v>
      </c>
      <c r="D60" s="47">
        <v>2</v>
      </c>
      <c r="E60" s="47">
        <v>4</v>
      </c>
      <c r="F60" s="47">
        <v>3000</v>
      </c>
      <c r="G60" s="47">
        <v>3300</v>
      </c>
      <c r="H60" s="47">
        <v>339</v>
      </c>
      <c r="I60" s="49">
        <v>1</v>
      </c>
      <c r="J60" s="50" t="s">
        <v>121</v>
      </c>
      <c r="K60" s="51">
        <v>80000</v>
      </c>
      <c r="L60" s="51">
        <v>152000</v>
      </c>
      <c r="M60" s="61">
        <f>+K60+L60</f>
        <v>232000</v>
      </c>
      <c r="N60" s="51">
        <v>0</v>
      </c>
      <c r="O60" s="51">
        <v>0</v>
      </c>
      <c r="P60" s="61">
        <f>+N60+O60</f>
        <v>0</v>
      </c>
      <c r="Q60" s="61">
        <f>+M60+P60</f>
        <v>232000</v>
      </c>
      <c r="R60" s="51">
        <v>80000</v>
      </c>
      <c r="S60" s="51">
        <v>152000</v>
      </c>
      <c r="T60" s="51">
        <f>+R60+S60</f>
        <v>232000</v>
      </c>
      <c r="U60" s="51">
        <v>0</v>
      </c>
      <c r="V60" s="51">
        <v>0</v>
      </c>
      <c r="W60" s="51">
        <f>+U60+V60</f>
        <v>0</v>
      </c>
      <c r="X60" s="51">
        <f>+T60+W60</f>
        <v>232000</v>
      </c>
      <c r="Y60" s="51">
        <v>0</v>
      </c>
      <c r="Z60" s="51">
        <v>0</v>
      </c>
      <c r="AA60" s="51">
        <f>+Y60+Z60</f>
        <v>0</v>
      </c>
      <c r="AB60" s="51">
        <v>0</v>
      </c>
      <c r="AC60" s="51">
        <v>0</v>
      </c>
      <c r="AD60" s="51">
        <f>+AB60+AC60</f>
        <v>0</v>
      </c>
      <c r="AE60" s="51">
        <f>+AA60+AD60</f>
        <v>0</v>
      </c>
      <c r="AF60" s="51">
        <v>0</v>
      </c>
      <c r="AG60" s="51">
        <v>0</v>
      </c>
      <c r="AH60" s="51">
        <f>+AF60+AG60</f>
        <v>0</v>
      </c>
      <c r="AI60" s="51">
        <v>0</v>
      </c>
      <c r="AJ60" s="51">
        <v>0</v>
      </c>
      <c r="AK60" s="51">
        <f>+AI60+AJ60</f>
        <v>0</v>
      </c>
      <c r="AL60" s="51">
        <f>+AH60+AK60</f>
        <v>0</v>
      </c>
      <c r="AM60" s="51">
        <v>0</v>
      </c>
      <c r="AN60" s="51">
        <v>0</v>
      </c>
      <c r="AO60" s="51">
        <f>+AM60+AN60</f>
        <v>0</v>
      </c>
      <c r="AP60" s="51">
        <v>0</v>
      </c>
      <c r="AQ60" s="51">
        <v>0</v>
      </c>
      <c r="AR60" s="51">
        <f>+AP60+AQ60</f>
        <v>0</v>
      </c>
      <c r="AS60" s="51">
        <f>+AO60+AR60</f>
        <v>0</v>
      </c>
      <c r="AT60" s="51">
        <f>+K60-R60-Y60-AF60-AM60</f>
        <v>0</v>
      </c>
      <c r="AU60" s="51">
        <f>+L60-S60-Z60-AG60-AN60</f>
        <v>0</v>
      </c>
      <c r="AV60" s="51">
        <f>+AT60+AU60</f>
        <v>0</v>
      </c>
      <c r="AW60" s="51">
        <f>+N60-U60-AB60-AI60-AP60</f>
        <v>0</v>
      </c>
      <c r="AX60" s="51">
        <f>+O60-V60-AC60-AJ60-AQ60</f>
        <v>0</v>
      </c>
      <c r="AY60" s="51">
        <f>+AW60+AX60</f>
        <v>0</v>
      </c>
      <c r="AZ60" s="51">
        <f>+AV60+AY60</f>
        <v>0</v>
      </c>
      <c r="BA60" s="91">
        <f>80+152</f>
        <v>232</v>
      </c>
      <c r="BB60" s="91"/>
      <c r="BC60" s="91">
        <v>232</v>
      </c>
      <c r="BD60" s="91"/>
      <c r="BE60" s="91"/>
      <c r="BF60" s="91"/>
      <c r="BG60" s="91">
        <f>+BA60-BC60-BE60</f>
        <v>0</v>
      </c>
      <c r="BH60" s="91"/>
    </row>
    <row r="61" spans="1:60" ht="51">
      <c r="A61" s="21">
        <v>2024</v>
      </c>
      <c r="B61" s="63">
        <v>8324</v>
      </c>
      <c r="C61" s="21">
        <v>1</v>
      </c>
      <c r="D61" s="21">
        <v>3</v>
      </c>
      <c r="E61" s="21"/>
      <c r="F61" s="21"/>
      <c r="G61" s="21"/>
      <c r="H61" s="21"/>
      <c r="I61" s="23" t="s">
        <v>6</v>
      </c>
      <c r="J61" s="24" t="s">
        <v>122</v>
      </c>
      <c r="K61" s="25">
        <f>+K62+K75+K80+K90</f>
        <v>19897646.829999998</v>
      </c>
      <c r="L61" s="25">
        <f>+L62+L75+L80+L90+L70</f>
        <v>0</v>
      </c>
      <c r="M61" s="25">
        <f>+M62+M75+M80+M90+M70</f>
        <v>21784000.159999996</v>
      </c>
      <c r="N61" s="25">
        <f>+N62+N75+N80+N90+N70</f>
        <v>6998592.96</v>
      </c>
      <c r="O61" s="25">
        <f>+O62+O75+O80+O90+O70</f>
        <v>0</v>
      </c>
      <c r="P61" s="25">
        <f>+P62+P75+P80+P90+P70</f>
        <v>6998592.96</v>
      </c>
      <c r="Q61" s="25">
        <f>+Q62+Q75+Q80+Q90+Q70</f>
        <v>28782593.119999997</v>
      </c>
      <c r="R61" s="25">
        <f>+R62+R75+R80+R90+R70</f>
        <v>20896198.850000001</v>
      </c>
      <c r="S61" s="25">
        <f>+S62+S75+S80+S90+S70</f>
        <v>0</v>
      </c>
      <c r="T61" s="25">
        <f>+T62+T75+T80+T90+T70</f>
        <v>20896198.850000001</v>
      </c>
      <c r="U61" s="25">
        <f>+U62+U75+U80+U90+U70</f>
        <v>4836831.63</v>
      </c>
      <c r="V61" s="25">
        <f>+V62+V75+V80+V90+V70</f>
        <v>0</v>
      </c>
      <c r="W61" s="25">
        <f>+W62+W75+W80+W90+W70</f>
        <v>4836831.63</v>
      </c>
      <c r="X61" s="25">
        <f>+X62+X75+X80+X90+X70</f>
        <v>25733030.479999997</v>
      </c>
      <c r="Y61" s="25">
        <f>+Y62+Y75+Y80+Y90+Y70</f>
        <v>885960.97</v>
      </c>
      <c r="Z61" s="25">
        <f>+Z62+Z75+Z80+Z90+Z70</f>
        <v>0</v>
      </c>
      <c r="AA61" s="25">
        <f>+AA62+AA75+AA80+AA90+AA70</f>
        <v>885960.97</v>
      </c>
      <c r="AB61" s="25">
        <f>+AB62+AB75+AB80+AB90+AB70</f>
        <v>512556.08</v>
      </c>
      <c r="AC61" s="25">
        <f>+AC62+AC75+AC80+AC90+AC70</f>
        <v>0</v>
      </c>
      <c r="AD61" s="25">
        <f>+AD62+AD75+AD80+AD90+AD70</f>
        <v>512556.08</v>
      </c>
      <c r="AE61" s="25">
        <f>+AE62+AE75+AE80+AE90+AE70</f>
        <v>1398517.05</v>
      </c>
      <c r="AF61" s="25">
        <f>+AF62+AF75+AF80+AF90+AF70</f>
        <v>0</v>
      </c>
      <c r="AG61" s="25">
        <f>+AG62+AG75+AG80+AG90+AG70</f>
        <v>0</v>
      </c>
      <c r="AH61" s="25">
        <f>+AH62+AH75+AH80+AH90+AH70</f>
        <v>0</v>
      </c>
      <c r="AI61" s="25">
        <f>+AI62+AI75+AI80+AI90+AI70</f>
        <v>1622147.16</v>
      </c>
      <c r="AJ61" s="25">
        <f>+AJ62+AJ75+AJ80+AJ90+AJ70</f>
        <v>0</v>
      </c>
      <c r="AK61" s="25">
        <f>+AK62+AK75+AK80+AK90+AK70</f>
        <v>1622147.16</v>
      </c>
      <c r="AL61" s="25">
        <f>+AL62+AL75+AL80+AL90+AL70</f>
        <v>1622147.16</v>
      </c>
      <c r="AM61" s="25">
        <f>+AM62+AM75+AM80+AM90+AM70</f>
        <v>0</v>
      </c>
      <c r="AN61" s="25">
        <f>+AN62+AN75+AN80+AN90+AN70</f>
        <v>0</v>
      </c>
      <c r="AO61" s="25">
        <f>+AO62+AO75+AO80+AO90+AO70</f>
        <v>0</v>
      </c>
      <c r="AP61" s="25">
        <f>+AP62+AP75+AP80+AP90+AP70</f>
        <v>0</v>
      </c>
      <c r="AQ61" s="25">
        <f>+AQ62+AQ75+AQ80+AQ90+AQ70</f>
        <v>0</v>
      </c>
      <c r="AR61" s="25">
        <f>+AR62+AR75+AR80+AR90+AR70</f>
        <v>0</v>
      </c>
      <c r="AS61" s="25">
        <f>+AS62+AS75+AS80+AS90+AS70</f>
        <v>0</v>
      </c>
      <c r="AT61" s="25">
        <f>+AT62+AT75+AT80+AT90+AT70</f>
        <v>1840.3400000002002</v>
      </c>
      <c r="AU61" s="25">
        <f>+AU62+AU75+AU80+AU90+AU70</f>
        <v>0</v>
      </c>
      <c r="AV61" s="25">
        <f>+AV62+AV75+AV80+AV90+AV70</f>
        <v>1840.3400000002002</v>
      </c>
      <c r="AW61" s="25">
        <f>+AW62+AW75+AW80+AW90+AW70</f>
        <v>27058.090000000931</v>
      </c>
      <c r="AX61" s="25">
        <f>+AX62+AX75+AX80+AX90+AX70</f>
        <v>0</v>
      </c>
      <c r="AY61" s="25">
        <f>+AY62+AY75+AY80+AY90+AY70</f>
        <v>27058.090000000931</v>
      </c>
      <c r="AZ61" s="25">
        <f>+AZ62+AZ75+AZ80+AZ90+AZ70</f>
        <v>28898.430000001132</v>
      </c>
      <c r="BA61" s="86"/>
      <c r="BB61" s="86"/>
      <c r="BC61" s="86"/>
      <c r="BD61" s="86"/>
      <c r="BE61" s="86"/>
      <c r="BF61" s="86"/>
      <c r="BG61" s="86"/>
      <c r="BH61" s="86"/>
    </row>
    <row r="62" spans="1:60" ht="25.5">
      <c r="A62" s="26">
        <v>2024</v>
      </c>
      <c r="B62" s="27">
        <v>8324</v>
      </c>
      <c r="C62" s="26">
        <v>1</v>
      </c>
      <c r="D62" s="26">
        <v>3</v>
      </c>
      <c r="E62" s="26">
        <v>5</v>
      </c>
      <c r="F62" s="26"/>
      <c r="G62" s="26"/>
      <c r="H62" s="28"/>
      <c r="I62" s="29"/>
      <c r="J62" s="60" t="s">
        <v>123</v>
      </c>
      <c r="K62" s="31">
        <f>+K63</f>
        <v>11603213.619999999</v>
      </c>
      <c r="L62" s="31">
        <f>+L63</f>
        <v>0</v>
      </c>
      <c r="M62" s="31">
        <f>+M63</f>
        <v>11603213.619999999</v>
      </c>
      <c r="N62" s="31">
        <f>+N63</f>
        <v>0</v>
      </c>
      <c r="O62" s="31">
        <f>+O63</f>
        <v>0</v>
      </c>
      <c r="P62" s="31">
        <f>+P63</f>
        <v>0</v>
      </c>
      <c r="Q62" s="31">
        <f>+Q63</f>
        <v>11603213.619999999</v>
      </c>
      <c r="R62" s="31">
        <f>+R63</f>
        <v>11464202.42</v>
      </c>
      <c r="S62" s="31">
        <f>+S63</f>
        <v>0</v>
      </c>
      <c r="T62" s="31">
        <f>+T63</f>
        <v>11464202.42</v>
      </c>
      <c r="U62" s="31">
        <f>+U63</f>
        <v>0</v>
      </c>
      <c r="V62" s="31">
        <f>+V63</f>
        <v>0</v>
      </c>
      <c r="W62" s="31">
        <f>+W63</f>
        <v>0</v>
      </c>
      <c r="X62" s="31">
        <f>+X63</f>
        <v>11464202.42</v>
      </c>
      <c r="Y62" s="31">
        <f>+Y63</f>
        <v>138736</v>
      </c>
      <c r="Z62" s="31">
        <f>+Z63</f>
        <v>0</v>
      </c>
      <c r="AA62" s="31">
        <f>+AA63</f>
        <v>138736</v>
      </c>
      <c r="AB62" s="31">
        <f>+AB63</f>
        <v>0</v>
      </c>
      <c r="AC62" s="31">
        <f>+AC63</f>
        <v>0</v>
      </c>
      <c r="AD62" s="31">
        <f>+AD63</f>
        <v>0</v>
      </c>
      <c r="AE62" s="31">
        <f>+AE63</f>
        <v>138736</v>
      </c>
      <c r="AF62" s="31">
        <f>+AF63</f>
        <v>0</v>
      </c>
      <c r="AG62" s="31">
        <f>+AG63</f>
        <v>0</v>
      </c>
      <c r="AH62" s="31">
        <f>+AH63</f>
        <v>0</v>
      </c>
      <c r="AI62" s="31">
        <f>+AI63</f>
        <v>0</v>
      </c>
      <c r="AJ62" s="31">
        <f>+AJ63</f>
        <v>0</v>
      </c>
      <c r="AK62" s="31">
        <f>+AK63</f>
        <v>0</v>
      </c>
      <c r="AL62" s="31">
        <f>+AL63</f>
        <v>0</v>
      </c>
      <c r="AM62" s="31">
        <f>+AM63</f>
        <v>0</v>
      </c>
      <c r="AN62" s="31">
        <f>+AN63</f>
        <v>0</v>
      </c>
      <c r="AO62" s="31">
        <f>+AO63</f>
        <v>0</v>
      </c>
      <c r="AP62" s="31">
        <f>+AP63</f>
        <v>0</v>
      </c>
      <c r="AQ62" s="31">
        <f>+AQ63</f>
        <v>0</v>
      </c>
      <c r="AR62" s="31">
        <f>+AR63</f>
        <v>0</v>
      </c>
      <c r="AS62" s="31">
        <f>+AS63</f>
        <v>0</v>
      </c>
      <c r="AT62" s="31">
        <f>+AT63</f>
        <v>275.20000000001164</v>
      </c>
      <c r="AU62" s="31">
        <f>+AU63</f>
        <v>0</v>
      </c>
      <c r="AV62" s="31">
        <f>+AV63</f>
        <v>275.20000000001164</v>
      </c>
      <c r="AW62" s="31">
        <f>+AW63</f>
        <v>0</v>
      </c>
      <c r="AX62" s="31">
        <f>+AX63</f>
        <v>0</v>
      </c>
      <c r="AY62" s="31">
        <f>+AY63</f>
        <v>0</v>
      </c>
      <c r="AZ62" s="31">
        <f>+AZ63</f>
        <v>275.20000000001164</v>
      </c>
      <c r="BA62" s="87"/>
      <c r="BB62" s="87"/>
      <c r="BC62" s="87"/>
      <c r="BD62" s="87"/>
      <c r="BE62" s="87"/>
      <c r="BF62" s="87"/>
      <c r="BG62" s="87"/>
      <c r="BH62" s="87"/>
    </row>
    <row r="63" spans="1:60">
      <c r="A63" s="32">
        <v>2024</v>
      </c>
      <c r="B63" s="33">
        <v>8324</v>
      </c>
      <c r="C63" s="32">
        <v>1</v>
      </c>
      <c r="D63" s="32">
        <v>3</v>
      </c>
      <c r="E63" s="32">
        <v>5</v>
      </c>
      <c r="F63" s="32">
        <v>5000</v>
      </c>
      <c r="G63" s="32"/>
      <c r="H63" s="32"/>
      <c r="I63" s="34" t="s">
        <v>6</v>
      </c>
      <c r="J63" s="35" t="s">
        <v>28</v>
      </c>
      <c r="K63" s="36">
        <f>+K64+K67</f>
        <v>11603213.619999999</v>
      </c>
      <c r="L63" s="36">
        <f>+L64+L67</f>
        <v>0</v>
      </c>
      <c r="M63" s="36">
        <f>+M64+M67</f>
        <v>11603213.619999999</v>
      </c>
      <c r="N63" s="36">
        <f>+N64+N67</f>
        <v>0</v>
      </c>
      <c r="O63" s="36">
        <f>+O64+O67</f>
        <v>0</v>
      </c>
      <c r="P63" s="36">
        <f>+P64+P67</f>
        <v>0</v>
      </c>
      <c r="Q63" s="36">
        <f>+Q64+Q67</f>
        <v>11603213.619999999</v>
      </c>
      <c r="R63" s="36">
        <f>+R64+R67</f>
        <v>11464202.42</v>
      </c>
      <c r="S63" s="36">
        <f>+S64+S67</f>
        <v>0</v>
      </c>
      <c r="T63" s="36">
        <f>+T64+T67</f>
        <v>11464202.42</v>
      </c>
      <c r="U63" s="36">
        <f>+U64+U67</f>
        <v>0</v>
      </c>
      <c r="V63" s="36">
        <f>+V64+V67</f>
        <v>0</v>
      </c>
      <c r="W63" s="36">
        <f>+W64+W67</f>
        <v>0</v>
      </c>
      <c r="X63" s="36">
        <f>+X64+X67</f>
        <v>11464202.42</v>
      </c>
      <c r="Y63" s="36">
        <f>+Y64+Y67</f>
        <v>138736</v>
      </c>
      <c r="Z63" s="36">
        <f>+Z64+Z67</f>
        <v>0</v>
      </c>
      <c r="AA63" s="36">
        <f>+AA64+AA67</f>
        <v>138736</v>
      </c>
      <c r="AB63" s="36">
        <f>+AB64+AB67</f>
        <v>0</v>
      </c>
      <c r="AC63" s="36">
        <f>+AC64+AC67</f>
        <v>0</v>
      </c>
      <c r="AD63" s="36">
        <f>+AD64+AD67</f>
        <v>0</v>
      </c>
      <c r="AE63" s="36">
        <f>+AE64+AE67</f>
        <v>138736</v>
      </c>
      <c r="AF63" s="36">
        <f>+AF64+AF67</f>
        <v>0</v>
      </c>
      <c r="AG63" s="36">
        <f>+AG64+AG67</f>
        <v>0</v>
      </c>
      <c r="AH63" s="36">
        <f>+AH64+AH67</f>
        <v>0</v>
      </c>
      <c r="AI63" s="36">
        <f>+AI64+AI67</f>
        <v>0</v>
      </c>
      <c r="AJ63" s="36">
        <f>+AJ64+AJ67</f>
        <v>0</v>
      </c>
      <c r="AK63" s="36">
        <f>+AK64+AK67</f>
        <v>0</v>
      </c>
      <c r="AL63" s="36">
        <f>+AL64+AL67</f>
        <v>0</v>
      </c>
      <c r="AM63" s="36">
        <f>+AM64+AM67</f>
        <v>0</v>
      </c>
      <c r="AN63" s="36">
        <f>+AN64+AN67</f>
        <v>0</v>
      </c>
      <c r="AO63" s="36">
        <f>+AO64+AO67</f>
        <v>0</v>
      </c>
      <c r="AP63" s="36">
        <f>+AP64+AP67</f>
        <v>0</v>
      </c>
      <c r="AQ63" s="36">
        <f>+AQ64+AQ67</f>
        <v>0</v>
      </c>
      <c r="AR63" s="36">
        <f>+AR64+AR67</f>
        <v>0</v>
      </c>
      <c r="AS63" s="36">
        <f>+AS64+AS67</f>
        <v>0</v>
      </c>
      <c r="AT63" s="36">
        <f>+AT64+AT67</f>
        <v>275.20000000001164</v>
      </c>
      <c r="AU63" s="36">
        <f>+AU64+AU67</f>
        <v>0</v>
      </c>
      <c r="AV63" s="36">
        <f>+AV64+AV67</f>
        <v>275.20000000001164</v>
      </c>
      <c r="AW63" s="36">
        <f>+AW64+AW67</f>
        <v>0</v>
      </c>
      <c r="AX63" s="36">
        <f>+AX64+AX67</f>
        <v>0</v>
      </c>
      <c r="AY63" s="36">
        <f>+AY64+AY67</f>
        <v>0</v>
      </c>
      <c r="AZ63" s="36">
        <f>+AZ64+AZ67</f>
        <v>275.20000000001164</v>
      </c>
      <c r="BA63" s="88"/>
      <c r="BB63" s="88"/>
      <c r="BC63" s="88"/>
      <c r="BD63" s="88"/>
      <c r="BE63" s="88"/>
      <c r="BF63" s="88"/>
      <c r="BG63" s="88"/>
      <c r="BH63" s="88"/>
    </row>
    <row r="64" spans="1:60">
      <c r="A64" s="37">
        <v>2024</v>
      </c>
      <c r="B64" s="38">
        <v>8324</v>
      </c>
      <c r="C64" s="37">
        <v>1</v>
      </c>
      <c r="D64" s="37">
        <v>3</v>
      </c>
      <c r="E64" s="37">
        <v>5</v>
      </c>
      <c r="F64" s="37">
        <v>5000</v>
      </c>
      <c r="G64" s="37">
        <v>5100</v>
      </c>
      <c r="H64" s="37"/>
      <c r="I64" s="39" t="s">
        <v>6</v>
      </c>
      <c r="J64" s="40" t="s">
        <v>29</v>
      </c>
      <c r="K64" s="41">
        <f>+K65</f>
        <v>250000</v>
      </c>
      <c r="L64" s="41">
        <f>+L65</f>
        <v>0</v>
      </c>
      <c r="M64" s="41">
        <f>+M65</f>
        <v>250000</v>
      </c>
      <c r="N64" s="41">
        <f>+N65</f>
        <v>0</v>
      </c>
      <c r="O64" s="41">
        <f>+O65</f>
        <v>0</v>
      </c>
      <c r="P64" s="41">
        <f>+P65</f>
        <v>0</v>
      </c>
      <c r="Q64" s="41">
        <f>+Q65</f>
        <v>250000</v>
      </c>
      <c r="R64" s="41">
        <f>+R65</f>
        <v>110988.8</v>
      </c>
      <c r="S64" s="41">
        <f>+S65</f>
        <v>0</v>
      </c>
      <c r="T64" s="41">
        <f>+T65</f>
        <v>110988.8</v>
      </c>
      <c r="U64" s="41">
        <f>+U65</f>
        <v>0</v>
      </c>
      <c r="V64" s="41">
        <f>+V65</f>
        <v>0</v>
      </c>
      <c r="W64" s="41">
        <f>+W65</f>
        <v>0</v>
      </c>
      <c r="X64" s="41">
        <f>+X65</f>
        <v>110988.8</v>
      </c>
      <c r="Y64" s="41">
        <f>+Y65</f>
        <v>138736</v>
      </c>
      <c r="Z64" s="41">
        <f>+Z65</f>
        <v>0</v>
      </c>
      <c r="AA64" s="41">
        <f>+AA65</f>
        <v>138736</v>
      </c>
      <c r="AB64" s="41">
        <f>+AB65</f>
        <v>0</v>
      </c>
      <c r="AC64" s="41">
        <f>+AC65</f>
        <v>0</v>
      </c>
      <c r="AD64" s="41">
        <f>+AD65</f>
        <v>0</v>
      </c>
      <c r="AE64" s="41">
        <f>+AE65</f>
        <v>138736</v>
      </c>
      <c r="AF64" s="41">
        <f>+AF65</f>
        <v>0</v>
      </c>
      <c r="AG64" s="41">
        <f>+AG65</f>
        <v>0</v>
      </c>
      <c r="AH64" s="41">
        <f>+AH65</f>
        <v>0</v>
      </c>
      <c r="AI64" s="41">
        <f>+AI65</f>
        <v>0</v>
      </c>
      <c r="AJ64" s="41">
        <f>+AJ65</f>
        <v>0</v>
      </c>
      <c r="AK64" s="41">
        <f>+AK65</f>
        <v>0</v>
      </c>
      <c r="AL64" s="41">
        <f>+AL65</f>
        <v>0</v>
      </c>
      <c r="AM64" s="41">
        <f>+AM65</f>
        <v>0</v>
      </c>
      <c r="AN64" s="41">
        <f>+AN65</f>
        <v>0</v>
      </c>
      <c r="AO64" s="41">
        <f>+AO65</f>
        <v>0</v>
      </c>
      <c r="AP64" s="41">
        <f>+AP65</f>
        <v>0</v>
      </c>
      <c r="AQ64" s="41">
        <f>+AQ65</f>
        <v>0</v>
      </c>
      <c r="AR64" s="41">
        <f>+AR65</f>
        <v>0</v>
      </c>
      <c r="AS64" s="41">
        <f>+AS65</f>
        <v>0</v>
      </c>
      <c r="AT64" s="41">
        <f>+AT65</f>
        <v>275.20000000001164</v>
      </c>
      <c r="AU64" s="41">
        <f>+AU65</f>
        <v>0</v>
      </c>
      <c r="AV64" s="41">
        <f>+AV65</f>
        <v>275.20000000001164</v>
      </c>
      <c r="AW64" s="41">
        <f>+AW65</f>
        <v>0</v>
      </c>
      <c r="AX64" s="41">
        <f>+AX65</f>
        <v>0</v>
      </c>
      <c r="AY64" s="41">
        <f>+AY65</f>
        <v>0</v>
      </c>
      <c r="AZ64" s="41">
        <f>+AZ65</f>
        <v>275.20000000001164</v>
      </c>
      <c r="BA64" s="89"/>
      <c r="BB64" s="89"/>
      <c r="BC64" s="89"/>
      <c r="BD64" s="89"/>
      <c r="BE64" s="89"/>
      <c r="BF64" s="89"/>
      <c r="BG64" s="89"/>
      <c r="BH64" s="89"/>
    </row>
    <row r="65" spans="1:60" ht="25.5">
      <c r="A65" s="42">
        <v>2024</v>
      </c>
      <c r="B65" s="43">
        <v>8324</v>
      </c>
      <c r="C65" s="42">
        <v>1</v>
      </c>
      <c r="D65" s="42">
        <v>3</v>
      </c>
      <c r="E65" s="42">
        <v>5</v>
      </c>
      <c r="F65" s="42">
        <v>5000</v>
      </c>
      <c r="G65" s="42">
        <v>5100</v>
      </c>
      <c r="H65" s="42">
        <v>515</v>
      </c>
      <c r="I65" s="44" t="s">
        <v>6</v>
      </c>
      <c r="J65" s="45" t="s">
        <v>31</v>
      </c>
      <c r="K65" s="46">
        <f>+K66</f>
        <v>250000</v>
      </c>
      <c r="L65" s="46">
        <f>+L66</f>
        <v>0</v>
      </c>
      <c r="M65" s="46">
        <f>+M66</f>
        <v>250000</v>
      </c>
      <c r="N65" s="46">
        <f>+N66</f>
        <v>0</v>
      </c>
      <c r="O65" s="46">
        <f>+O66</f>
        <v>0</v>
      </c>
      <c r="P65" s="46">
        <f>+P66</f>
        <v>0</v>
      </c>
      <c r="Q65" s="46">
        <f>+Q66</f>
        <v>250000</v>
      </c>
      <c r="R65" s="46">
        <f>+R66</f>
        <v>110988.8</v>
      </c>
      <c r="S65" s="46">
        <f>+S66</f>
        <v>0</v>
      </c>
      <c r="T65" s="46">
        <f>+T66</f>
        <v>110988.8</v>
      </c>
      <c r="U65" s="46">
        <f>+U66</f>
        <v>0</v>
      </c>
      <c r="V65" s="46">
        <f>+V66</f>
        <v>0</v>
      </c>
      <c r="W65" s="46">
        <f>+W66</f>
        <v>0</v>
      </c>
      <c r="X65" s="46">
        <f>+X66</f>
        <v>110988.8</v>
      </c>
      <c r="Y65" s="46">
        <f>+Y66</f>
        <v>138736</v>
      </c>
      <c r="Z65" s="46">
        <f>+Z66</f>
        <v>0</v>
      </c>
      <c r="AA65" s="46">
        <f>+AA66</f>
        <v>138736</v>
      </c>
      <c r="AB65" s="46">
        <f>+AB66</f>
        <v>0</v>
      </c>
      <c r="AC65" s="46">
        <f>+AC66</f>
        <v>0</v>
      </c>
      <c r="AD65" s="46">
        <f>+AD66</f>
        <v>0</v>
      </c>
      <c r="AE65" s="46">
        <f>+AE66</f>
        <v>138736</v>
      </c>
      <c r="AF65" s="46">
        <f>+AF66</f>
        <v>0</v>
      </c>
      <c r="AG65" s="46">
        <f>+AG66</f>
        <v>0</v>
      </c>
      <c r="AH65" s="46">
        <f>+AH66</f>
        <v>0</v>
      </c>
      <c r="AI65" s="46">
        <f>+AI66</f>
        <v>0</v>
      </c>
      <c r="AJ65" s="46">
        <f>+AJ66</f>
        <v>0</v>
      </c>
      <c r="AK65" s="46">
        <f>+AK66</f>
        <v>0</v>
      </c>
      <c r="AL65" s="46">
        <f>+AL66</f>
        <v>0</v>
      </c>
      <c r="AM65" s="46">
        <f>+AM66</f>
        <v>0</v>
      </c>
      <c r="AN65" s="46">
        <f>+AN66</f>
        <v>0</v>
      </c>
      <c r="AO65" s="46">
        <f>+AO66</f>
        <v>0</v>
      </c>
      <c r="AP65" s="46">
        <f>+AP66</f>
        <v>0</v>
      </c>
      <c r="AQ65" s="46">
        <f>+AQ66</f>
        <v>0</v>
      </c>
      <c r="AR65" s="46">
        <f>+AR66</f>
        <v>0</v>
      </c>
      <c r="AS65" s="46">
        <f>+AS66</f>
        <v>0</v>
      </c>
      <c r="AT65" s="46">
        <f>+AT66</f>
        <v>275.20000000001164</v>
      </c>
      <c r="AU65" s="46">
        <f>+AU66</f>
        <v>0</v>
      </c>
      <c r="AV65" s="46">
        <f>+AV66</f>
        <v>275.20000000001164</v>
      </c>
      <c r="AW65" s="46">
        <f>+AW66</f>
        <v>0</v>
      </c>
      <c r="AX65" s="46">
        <f>+AX66</f>
        <v>0</v>
      </c>
      <c r="AY65" s="46">
        <f>+AY66</f>
        <v>0</v>
      </c>
      <c r="AZ65" s="46">
        <f>+AZ66</f>
        <v>275.20000000001164</v>
      </c>
      <c r="BA65" s="90"/>
      <c r="BB65" s="90"/>
      <c r="BC65" s="90"/>
      <c r="BD65" s="90"/>
      <c r="BE65" s="90"/>
      <c r="BF65" s="90"/>
      <c r="BG65" s="90"/>
      <c r="BH65" s="90"/>
    </row>
    <row r="66" spans="1:60">
      <c r="A66" s="47">
        <v>2024</v>
      </c>
      <c r="B66" s="52">
        <v>8324</v>
      </c>
      <c r="C66" s="47">
        <v>1</v>
      </c>
      <c r="D66" s="47">
        <v>3</v>
      </c>
      <c r="E66" s="47">
        <v>5</v>
      </c>
      <c r="F66" s="47">
        <v>5000</v>
      </c>
      <c r="G66" s="47">
        <v>5100</v>
      </c>
      <c r="H66" s="47">
        <v>515</v>
      </c>
      <c r="I66" s="49">
        <v>1</v>
      </c>
      <c r="J66" s="55" t="s">
        <v>31</v>
      </c>
      <c r="K66" s="53">
        <v>250000</v>
      </c>
      <c r="L66" s="53">
        <v>0</v>
      </c>
      <c r="M66" s="61">
        <f>+K66+L66</f>
        <v>250000</v>
      </c>
      <c r="N66" s="53">
        <v>0</v>
      </c>
      <c r="O66" s="53">
        <v>0</v>
      </c>
      <c r="P66" s="61">
        <f>+N66+O66</f>
        <v>0</v>
      </c>
      <c r="Q66" s="61">
        <f>+M66+P66</f>
        <v>250000</v>
      </c>
      <c r="R66" s="51">
        <v>110988.8</v>
      </c>
      <c r="S66" s="51">
        <v>0</v>
      </c>
      <c r="T66" s="51">
        <f>+R66+S66</f>
        <v>110988.8</v>
      </c>
      <c r="U66" s="51">
        <v>0</v>
      </c>
      <c r="V66" s="51">
        <v>0</v>
      </c>
      <c r="W66" s="51">
        <f>+U66+V66</f>
        <v>0</v>
      </c>
      <c r="X66" s="51">
        <f>+T66+W66</f>
        <v>110988.8</v>
      </c>
      <c r="Y66" s="51">
        <v>138736</v>
      </c>
      <c r="Z66" s="51">
        <v>0</v>
      </c>
      <c r="AA66" s="51">
        <f>+Y66+Z66</f>
        <v>138736</v>
      </c>
      <c r="AB66" s="51">
        <v>0</v>
      </c>
      <c r="AC66" s="51">
        <v>0</v>
      </c>
      <c r="AD66" s="51">
        <f>+AB66+AC66</f>
        <v>0</v>
      </c>
      <c r="AE66" s="51">
        <f>+AA66+AD66</f>
        <v>138736</v>
      </c>
      <c r="AF66" s="51">
        <v>0</v>
      </c>
      <c r="AG66" s="51">
        <v>0</v>
      </c>
      <c r="AH66" s="51">
        <f>+AF66+AG66</f>
        <v>0</v>
      </c>
      <c r="AI66" s="51">
        <v>0</v>
      </c>
      <c r="AJ66" s="51">
        <v>0</v>
      </c>
      <c r="AK66" s="51">
        <f>+AI66+AJ66</f>
        <v>0</v>
      </c>
      <c r="AL66" s="51">
        <f>+AH66+AK66</f>
        <v>0</v>
      </c>
      <c r="AM66" s="51">
        <v>0</v>
      </c>
      <c r="AN66" s="51">
        <v>0</v>
      </c>
      <c r="AO66" s="51">
        <f>+AM66+AN66</f>
        <v>0</v>
      </c>
      <c r="AP66" s="51">
        <v>0</v>
      </c>
      <c r="AQ66" s="51">
        <v>0</v>
      </c>
      <c r="AR66" s="51">
        <f>+AP66+AQ66</f>
        <v>0</v>
      </c>
      <c r="AS66" s="51">
        <f>+AO66+AR66</f>
        <v>0</v>
      </c>
      <c r="AT66" s="51">
        <f>+K66-R66-Y66-AF66-AM66</f>
        <v>275.20000000001164</v>
      </c>
      <c r="AU66" s="51">
        <f>+L66-S66-Z66-AG66-AN66</f>
        <v>0</v>
      </c>
      <c r="AV66" s="51">
        <f>+AT66+AU66</f>
        <v>275.20000000001164</v>
      </c>
      <c r="AW66" s="51">
        <f>+N66-U66-AB66-AI66-AP66</f>
        <v>0</v>
      </c>
      <c r="AX66" s="51">
        <f>+O66-V66-AC66-AJ66-AQ66</f>
        <v>0</v>
      </c>
      <c r="AY66" s="51">
        <v>0</v>
      </c>
      <c r="AZ66" s="51">
        <f>+AV66+AY66</f>
        <v>275.20000000001164</v>
      </c>
      <c r="BA66" s="91">
        <v>18</v>
      </c>
      <c r="BB66" s="91"/>
      <c r="BC66" s="91">
        <v>8</v>
      </c>
      <c r="BD66" s="91"/>
      <c r="BE66" s="91"/>
      <c r="BF66" s="91"/>
      <c r="BG66" s="91">
        <f>+BA66-BC66-BE66</f>
        <v>10</v>
      </c>
      <c r="BH66" s="91"/>
    </row>
    <row r="67" spans="1:60">
      <c r="A67" s="37">
        <v>2024</v>
      </c>
      <c r="B67" s="38">
        <v>8324</v>
      </c>
      <c r="C67" s="37">
        <v>1</v>
      </c>
      <c r="D67" s="37">
        <v>3</v>
      </c>
      <c r="E67" s="37">
        <v>5</v>
      </c>
      <c r="F67" s="37">
        <v>5000</v>
      </c>
      <c r="G67" s="37">
        <v>5900</v>
      </c>
      <c r="H67" s="37"/>
      <c r="I67" s="39" t="s">
        <v>6</v>
      </c>
      <c r="J67" s="40" t="s">
        <v>39</v>
      </c>
      <c r="K67" s="41">
        <f>+K68</f>
        <v>11353213.619999999</v>
      </c>
      <c r="L67" s="41">
        <f>+L68</f>
        <v>0</v>
      </c>
      <c r="M67" s="41">
        <f>+M68</f>
        <v>11353213.619999999</v>
      </c>
      <c r="N67" s="41">
        <f>+N68</f>
        <v>0</v>
      </c>
      <c r="O67" s="41">
        <f>+O68</f>
        <v>0</v>
      </c>
      <c r="P67" s="41">
        <f>+P68</f>
        <v>0</v>
      </c>
      <c r="Q67" s="41">
        <f>+Q68</f>
        <v>11353213.619999999</v>
      </c>
      <c r="R67" s="41">
        <f>+R68</f>
        <v>11353213.619999999</v>
      </c>
      <c r="S67" s="41">
        <f>+S68</f>
        <v>0</v>
      </c>
      <c r="T67" s="41">
        <f>+T68</f>
        <v>11353213.619999999</v>
      </c>
      <c r="U67" s="41">
        <f>+U68</f>
        <v>0</v>
      </c>
      <c r="V67" s="41">
        <f>+V68</f>
        <v>0</v>
      </c>
      <c r="W67" s="41">
        <f>+W68</f>
        <v>0</v>
      </c>
      <c r="X67" s="41">
        <f>+X68</f>
        <v>11353213.619999999</v>
      </c>
      <c r="Y67" s="41">
        <f>+Y68</f>
        <v>0</v>
      </c>
      <c r="Z67" s="41">
        <f>+Z68</f>
        <v>0</v>
      </c>
      <c r="AA67" s="41">
        <f>+AA68</f>
        <v>0</v>
      </c>
      <c r="AB67" s="41">
        <f>+AB68</f>
        <v>0</v>
      </c>
      <c r="AC67" s="41">
        <f>+AC68</f>
        <v>0</v>
      </c>
      <c r="AD67" s="41">
        <f>+AD68</f>
        <v>0</v>
      </c>
      <c r="AE67" s="41">
        <f>+AE68</f>
        <v>0</v>
      </c>
      <c r="AF67" s="41">
        <f>+AF68</f>
        <v>0</v>
      </c>
      <c r="AG67" s="41">
        <f>+AG68</f>
        <v>0</v>
      </c>
      <c r="AH67" s="41">
        <f>+AH68</f>
        <v>0</v>
      </c>
      <c r="AI67" s="41">
        <f>+AI68</f>
        <v>0</v>
      </c>
      <c r="AJ67" s="41">
        <f>+AJ68</f>
        <v>0</v>
      </c>
      <c r="AK67" s="41">
        <f>+AK68</f>
        <v>0</v>
      </c>
      <c r="AL67" s="41">
        <f>+AL68</f>
        <v>0</v>
      </c>
      <c r="AM67" s="41">
        <f>+AM68</f>
        <v>0</v>
      </c>
      <c r="AN67" s="41">
        <f>+AN68</f>
        <v>0</v>
      </c>
      <c r="AO67" s="41">
        <f>+AO68</f>
        <v>0</v>
      </c>
      <c r="AP67" s="41">
        <f>+AP68</f>
        <v>0</v>
      </c>
      <c r="AQ67" s="41">
        <f>+AQ68</f>
        <v>0</v>
      </c>
      <c r="AR67" s="41">
        <f>+AR68</f>
        <v>0</v>
      </c>
      <c r="AS67" s="41">
        <f>+AS68</f>
        <v>0</v>
      </c>
      <c r="AT67" s="41">
        <f>+AT68</f>
        <v>0</v>
      </c>
      <c r="AU67" s="41">
        <f>+AU68</f>
        <v>0</v>
      </c>
      <c r="AV67" s="41">
        <f>+AV68</f>
        <v>0</v>
      </c>
      <c r="AW67" s="41">
        <f>+AW68</f>
        <v>0</v>
      </c>
      <c r="AX67" s="41">
        <f>+AX68</f>
        <v>0</v>
      </c>
      <c r="AY67" s="41">
        <f>+AY68</f>
        <v>0</v>
      </c>
      <c r="AZ67" s="41">
        <f>+AZ68</f>
        <v>0</v>
      </c>
      <c r="BA67" s="89"/>
      <c r="BB67" s="89"/>
      <c r="BC67" s="89"/>
      <c r="BD67" s="89"/>
      <c r="BE67" s="89"/>
      <c r="BF67" s="89"/>
      <c r="BG67" s="89"/>
      <c r="BH67" s="89"/>
    </row>
    <row r="68" spans="1:60">
      <c r="A68" s="42">
        <v>2024</v>
      </c>
      <c r="B68" s="43">
        <v>8324</v>
      </c>
      <c r="C68" s="42">
        <v>1</v>
      </c>
      <c r="D68" s="42">
        <v>3</v>
      </c>
      <c r="E68" s="42">
        <v>5</v>
      </c>
      <c r="F68" s="42">
        <v>5000</v>
      </c>
      <c r="G68" s="42">
        <v>5900</v>
      </c>
      <c r="H68" s="42">
        <v>591</v>
      </c>
      <c r="I68" s="44" t="s">
        <v>6</v>
      </c>
      <c r="J68" s="45" t="s">
        <v>40</v>
      </c>
      <c r="K68" s="46">
        <f>+K69</f>
        <v>11353213.619999999</v>
      </c>
      <c r="L68" s="46">
        <f>+L69</f>
        <v>0</v>
      </c>
      <c r="M68" s="46">
        <f>+M69</f>
        <v>11353213.619999999</v>
      </c>
      <c r="N68" s="46">
        <f>+N69</f>
        <v>0</v>
      </c>
      <c r="O68" s="46">
        <f>+O69</f>
        <v>0</v>
      </c>
      <c r="P68" s="46">
        <f>+P69</f>
        <v>0</v>
      </c>
      <c r="Q68" s="46">
        <f>+Q69</f>
        <v>11353213.619999999</v>
      </c>
      <c r="R68" s="46">
        <f>+R69</f>
        <v>11353213.619999999</v>
      </c>
      <c r="S68" s="46">
        <f>+S69</f>
        <v>0</v>
      </c>
      <c r="T68" s="46">
        <f>+T69</f>
        <v>11353213.619999999</v>
      </c>
      <c r="U68" s="46">
        <f>+U69</f>
        <v>0</v>
      </c>
      <c r="V68" s="46">
        <f>+V69</f>
        <v>0</v>
      </c>
      <c r="W68" s="46">
        <f>+W69</f>
        <v>0</v>
      </c>
      <c r="X68" s="46">
        <f>+X69</f>
        <v>11353213.619999999</v>
      </c>
      <c r="Y68" s="46">
        <f>+Y69</f>
        <v>0</v>
      </c>
      <c r="Z68" s="46">
        <f>+Z69</f>
        <v>0</v>
      </c>
      <c r="AA68" s="46">
        <f>+AA69</f>
        <v>0</v>
      </c>
      <c r="AB68" s="46">
        <f>+AB69</f>
        <v>0</v>
      </c>
      <c r="AC68" s="46">
        <f>+AC69</f>
        <v>0</v>
      </c>
      <c r="AD68" s="46">
        <f>+AD69</f>
        <v>0</v>
      </c>
      <c r="AE68" s="46">
        <f>+AE69</f>
        <v>0</v>
      </c>
      <c r="AF68" s="46">
        <f>+AF69</f>
        <v>0</v>
      </c>
      <c r="AG68" s="46">
        <f>+AG69</f>
        <v>0</v>
      </c>
      <c r="AH68" s="46">
        <f>+AH69</f>
        <v>0</v>
      </c>
      <c r="AI68" s="46">
        <f>+AI69</f>
        <v>0</v>
      </c>
      <c r="AJ68" s="46">
        <f>+AJ69</f>
        <v>0</v>
      </c>
      <c r="AK68" s="46">
        <f>+AK69</f>
        <v>0</v>
      </c>
      <c r="AL68" s="46">
        <f>+AL69</f>
        <v>0</v>
      </c>
      <c r="AM68" s="46">
        <f>+AM69</f>
        <v>0</v>
      </c>
      <c r="AN68" s="46">
        <f>+AN69</f>
        <v>0</v>
      </c>
      <c r="AO68" s="46">
        <f>+AO69</f>
        <v>0</v>
      </c>
      <c r="AP68" s="46">
        <f>+AP69</f>
        <v>0</v>
      </c>
      <c r="AQ68" s="46">
        <f>+AQ69</f>
        <v>0</v>
      </c>
      <c r="AR68" s="46">
        <f>+AR69</f>
        <v>0</v>
      </c>
      <c r="AS68" s="46">
        <f>+AS69</f>
        <v>0</v>
      </c>
      <c r="AT68" s="46">
        <f>+AT69</f>
        <v>0</v>
      </c>
      <c r="AU68" s="46">
        <f>+AU69</f>
        <v>0</v>
      </c>
      <c r="AV68" s="46">
        <f>+AV69</f>
        <v>0</v>
      </c>
      <c r="AW68" s="46">
        <f>+AW69</f>
        <v>0</v>
      </c>
      <c r="AX68" s="46">
        <f>+AX69</f>
        <v>0</v>
      </c>
      <c r="AY68" s="46">
        <f>+AY69</f>
        <v>0</v>
      </c>
      <c r="AZ68" s="46">
        <f>+AZ69</f>
        <v>0</v>
      </c>
      <c r="BA68" s="90"/>
      <c r="BB68" s="90"/>
      <c r="BC68" s="90"/>
      <c r="BD68" s="90"/>
      <c r="BE68" s="90"/>
      <c r="BF68" s="90"/>
      <c r="BG68" s="90"/>
      <c r="BH68" s="90"/>
    </row>
    <row r="69" spans="1:60">
      <c r="A69" s="47">
        <v>2024</v>
      </c>
      <c r="B69" s="52">
        <v>8324</v>
      </c>
      <c r="C69" s="47">
        <v>1</v>
      </c>
      <c r="D69" s="47">
        <v>3</v>
      </c>
      <c r="E69" s="47">
        <v>5</v>
      </c>
      <c r="F69" s="47">
        <v>5000</v>
      </c>
      <c r="G69" s="47">
        <v>5900</v>
      </c>
      <c r="H69" s="47">
        <v>591</v>
      </c>
      <c r="I69" s="49">
        <v>1</v>
      </c>
      <c r="J69" s="55" t="s">
        <v>40</v>
      </c>
      <c r="K69" s="53">
        <v>11353213.619999999</v>
      </c>
      <c r="L69" s="53">
        <v>0</v>
      </c>
      <c r="M69" s="61">
        <f>+K69+L69</f>
        <v>11353213.619999999</v>
      </c>
      <c r="N69" s="53">
        <v>0</v>
      </c>
      <c r="O69" s="53">
        <v>0</v>
      </c>
      <c r="P69" s="61">
        <f>+N69+O69</f>
        <v>0</v>
      </c>
      <c r="Q69" s="61">
        <f>+M69+P69</f>
        <v>11353213.619999999</v>
      </c>
      <c r="R69" s="51">
        <v>11353213.619999999</v>
      </c>
      <c r="S69" s="51">
        <v>0</v>
      </c>
      <c r="T69" s="51">
        <f>+R69+S69</f>
        <v>11353213.619999999</v>
      </c>
      <c r="U69" s="51">
        <v>0</v>
      </c>
      <c r="V69" s="51">
        <v>0</v>
      </c>
      <c r="W69" s="51">
        <f>+U69+V69</f>
        <v>0</v>
      </c>
      <c r="X69" s="51">
        <f>+T69+W69</f>
        <v>11353213.619999999</v>
      </c>
      <c r="Y69" s="51">
        <v>0</v>
      </c>
      <c r="Z69" s="51">
        <v>0</v>
      </c>
      <c r="AA69" s="51">
        <f>+Y69+Z69</f>
        <v>0</v>
      </c>
      <c r="AB69" s="51">
        <v>0</v>
      </c>
      <c r="AC69" s="51">
        <v>0</v>
      </c>
      <c r="AD69" s="51">
        <f>+AB69+AC69</f>
        <v>0</v>
      </c>
      <c r="AE69" s="51">
        <f>+AA69+AD69</f>
        <v>0</v>
      </c>
      <c r="AF69" s="51">
        <v>0</v>
      </c>
      <c r="AG69" s="51">
        <v>0</v>
      </c>
      <c r="AH69" s="51">
        <f>+AF69+AG69</f>
        <v>0</v>
      </c>
      <c r="AI69" s="51">
        <v>0</v>
      </c>
      <c r="AJ69" s="51">
        <v>0</v>
      </c>
      <c r="AK69" s="51">
        <f>+AI69+AJ69</f>
        <v>0</v>
      </c>
      <c r="AL69" s="51">
        <f>+AH69+AK69</f>
        <v>0</v>
      </c>
      <c r="AM69" s="51">
        <v>0</v>
      </c>
      <c r="AN69" s="51">
        <v>0</v>
      </c>
      <c r="AO69" s="51">
        <f>+AM69+AN69</f>
        <v>0</v>
      </c>
      <c r="AP69" s="51">
        <v>0</v>
      </c>
      <c r="AQ69" s="51">
        <v>0</v>
      </c>
      <c r="AR69" s="51">
        <f>+AP69+AQ69</f>
        <v>0</v>
      </c>
      <c r="AS69" s="51">
        <f>+AO69+AR69</f>
        <v>0</v>
      </c>
      <c r="AT69" s="51">
        <f>+K69-R69-Y69-AF69-AM69</f>
        <v>0</v>
      </c>
      <c r="AU69" s="51">
        <f>+L69-S69-Z69-AG69-AN69</f>
        <v>0</v>
      </c>
      <c r="AV69" s="51">
        <f>+AT69+AU69</f>
        <v>0</v>
      </c>
      <c r="AW69" s="51">
        <f>+N69-U69-AB69-AI69-AP69</f>
        <v>0</v>
      </c>
      <c r="AX69" s="51">
        <f>+O69-V69-AC69-AJ69-AQ69</f>
        <v>0</v>
      </c>
      <c r="AY69" s="51">
        <v>0</v>
      </c>
      <c r="AZ69" s="51">
        <f>+AV69+AY69</f>
        <v>0</v>
      </c>
      <c r="BA69" s="91">
        <v>2</v>
      </c>
      <c r="BB69" s="91"/>
      <c r="BC69" s="91">
        <v>2</v>
      </c>
      <c r="BD69" s="91"/>
      <c r="BE69" s="91"/>
      <c r="BF69" s="91"/>
      <c r="BG69" s="91">
        <f>+BA69-BC69-BE69</f>
        <v>0</v>
      </c>
      <c r="BH69" s="91"/>
    </row>
    <row r="70" spans="1:60">
      <c r="A70" s="64">
        <v>2024</v>
      </c>
      <c r="B70" s="64">
        <v>8324</v>
      </c>
      <c r="C70" s="65">
        <v>1</v>
      </c>
      <c r="D70" s="65">
        <v>3</v>
      </c>
      <c r="E70" s="65">
        <v>5</v>
      </c>
      <c r="F70" s="65"/>
      <c r="G70" s="65"/>
      <c r="H70" s="66"/>
      <c r="I70" s="67" t="s">
        <v>6</v>
      </c>
      <c r="J70" s="68" t="s">
        <v>148</v>
      </c>
      <c r="K70" s="69">
        <f>+K71</f>
        <v>1886353.33</v>
      </c>
      <c r="L70" s="69">
        <f>+L71</f>
        <v>0</v>
      </c>
      <c r="M70" s="69">
        <f>+M71</f>
        <v>1886353.33</v>
      </c>
      <c r="N70" s="69">
        <f>+N71</f>
        <v>0</v>
      </c>
      <c r="O70" s="69">
        <f>+O71</f>
        <v>0</v>
      </c>
      <c r="P70" s="69">
        <f>+P71</f>
        <v>0</v>
      </c>
      <c r="Q70" s="69">
        <f>+Q71</f>
        <v>1886353.33</v>
      </c>
      <c r="R70" s="69">
        <f>+R71</f>
        <v>1886353.33</v>
      </c>
      <c r="S70" s="69">
        <f>+S71</f>
        <v>0</v>
      </c>
      <c r="T70" s="69">
        <f>+T71</f>
        <v>1886353.33</v>
      </c>
      <c r="U70" s="69">
        <f>+U71</f>
        <v>0</v>
      </c>
      <c r="V70" s="69">
        <f>+V71</f>
        <v>0</v>
      </c>
      <c r="W70" s="69">
        <f>+W71</f>
        <v>0</v>
      </c>
      <c r="X70" s="69">
        <f>+X71</f>
        <v>1886353.33</v>
      </c>
      <c r="Y70" s="69">
        <f>+Y71</f>
        <v>0</v>
      </c>
      <c r="Z70" s="69">
        <f>+Z71</f>
        <v>0</v>
      </c>
      <c r="AA70" s="69">
        <f>+AA71</f>
        <v>0</v>
      </c>
      <c r="AB70" s="69">
        <f>+AB71</f>
        <v>0</v>
      </c>
      <c r="AC70" s="69">
        <f>+AC71</f>
        <v>0</v>
      </c>
      <c r="AD70" s="69">
        <f>+AD71</f>
        <v>0</v>
      </c>
      <c r="AE70" s="69">
        <f>+AE71</f>
        <v>0</v>
      </c>
      <c r="AF70" s="69">
        <f>+AF71</f>
        <v>0</v>
      </c>
      <c r="AG70" s="69">
        <f>+AG71</f>
        <v>0</v>
      </c>
      <c r="AH70" s="69">
        <f>+AH71</f>
        <v>0</v>
      </c>
      <c r="AI70" s="69">
        <f>+AI71</f>
        <v>0</v>
      </c>
      <c r="AJ70" s="69">
        <f>+AJ71</f>
        <v>0</v>
      </c>
      <c r="AK70" s="69">
        <f>+AK71</f>
        <v>0</v>
      </c>
      <c r="AL70" s="69">
        <f>+AL71</f>
        <v>0</v>
      </c>
      <c r="AM70" s="69">
        <f>+AM71</f>
        <v>0</v>
      </c>
      <c r="AN70" s="69">
        <f>+AN71</f>
        <v>0</v>
      </c>
      <c r="AO70" s="69">
        <f>+AO71</f>
        <v>0</v>
      </c>
      <c r="AP70" s="69">
        <f>+AP71</f>
        <v>0</v>
      </c>
      <c r="AQ70" s="69">
        <f>+AQ71</f>
        <v>0</v>
      </c>
      <c r="AR70" s="69">
        <f>+AR71</f>
        <v>0</v>
      </c>
      <c r="AS70" s="69">
        <f>+AS71</f>
        <v>0</v>
      </c>
      <c r="AT70" s="69">
        <f>+AT71</f>
        <v>0</v>
      </c>
      <c r="AU70" s="69">
        <f>+AU71</f>
        <v>0</v>
      </c>
      <c r="AV70" s="69">
        <f>+AV71</f>
        <v>0</v>
      </c>
      <c r="AW70" s="69">
        <f>+AW71</f>
        <v>0</v>
      </c>
      <c r="AX70" s="69">
        <f>+AX71</f>
        <v>0</v>
      </c>
      <c r="AY70" s="69">
        <f>+AY71</f>
        <v>0</v>
      </c>
      <c r="AZ70" s="69">
        <f>+AZ71</f>
        <v>0</v>
      </c>
      <c r="BA70" s="94"/>
      <c r="BB70" s="94"/>
      <c r="BC70" s="94"/>
      <c r="BD70" s="94"/>
      <c r="BE70" s="94"/>
      <c r="BF70" s="94"/>
      <c r="BG70" s="94"/>
      <c r="BH70" s="94"/>
    </row>
    <row r="71" spans="1:60">
      <c r="A71" s="32">
        <v>2024</v>
      </c>
      <c r="B71" s="33">
        <v>8324</v>
      </c>
      <c r="C71" s="32">
        <v>1</v>
      </c>
      <c r="D71" s="32">
        <v>3</v>
      </c>
      <c r="E71" s="32">
        <v>5</v>
      </c>
      <c r="F71" s="32">
        <v>5000</v>
      </c>
      <c r="G71" s="32"/>
      <c r="H71" s="32"/>
      <c r="I71" s="34" t="s">
        <v>6</v>
      </c>
      <c r="J71" s="35" t="s">
        <v>28</v>
      </c>
      <c r="K71" s="36">
        <f>+K72</f>
        <v>1886353.33</v>
      </c>
      <c r="L71" s="36">
        <f>+L72</f>
        <v>0</v>
      </c>
      <c r="M71" s="36">
        <f>+M72</f>
        <v>1886353.33</v>
      </c>
      <c r="N71" s="36">
        <f>+N72</f>
        <v>0</v>
      </c>
      <c r="O71" s="36">
        <f>+O72</f>
        <v>0</v>
      </c>
      <c r="P71" s="36">
        <f>+P72</f>
        <v>0</v>
      </c>
      <c r="Q71" s="36">
        <f>+Q72</f>
        <v>1886353.33</v>
      </c>
      <c r="R71" s="36">
        <f>+R72</f>
        <v>1886353.33</v>
      </c>
      <c r="S71" s="36">
        <f>+S72</f>
        <v>0</v>
      </c>
      <c r="T71" s="36">
        <f>+T72</f>
        <v>1886353.33</v>
      </c>
      <c r="U71" s="36">
        <f>+U72</f>
        <v>0</v>
      </c>
      <c r="V71" s="36">
        <f>+V72</f>
        <v>0</v>
      </c>
      <c r="W71" s="36">
        <f>+W72</f>
        <v>0</v>
      </c>
      <c r="X71" s="36">
        <f>+X72</f>
        <v>1886353.33</v>
      </c>
      <c r="Y71" s="36">
        <f>+Y72</f>
        <v>0</v>
      </c>
      <c r="Z71" s="36">
        <f>+Z72</f>
        <v>0</v>
      </c>
      <c r="AA71" s="36">
        <f>+AA72</f>
        <v>0</v>
      </c>
      <c r="AB71" s="36">
        <f>+AB72</f>
        <v>0</v>
      </c>
      <c r="AC71" s="36">
        <f>+AC72</f>
        <v>0</v>
      </c>
      <c r="AD71" s="36">
        <f>+AD72</f>
        <v>0</v>
      </c>
      <c r="AE71" s="36">
        <f>+AE72</f>
        <v>0</v>
      </c>
      <c r="AF71" s="36">
        <f>+AF72</f>
        <v>0</v>
      </c>
      <c r="AG71" s="36">
        <f>+AG72</f>
        <v>0</v>
      </c>
      <c r="AH71" s="36">
        <f>+AH72</f>
        <v>0</v>
      </c>
      <c r="AI71" s="36">
        <f>+AI72</f>
        <v>0</v>
      </c>
      <c r="AJ71" s="36">
        <f>+AJ72</f>
        <v>0</v>
      </c>
      <c r="AK71" s="36">
        <f>+AK72</f>
        <v>0</v>
      </c>
      <c r="AL71" s="36">
        <f>+AL72</f>
        <v>0</v>
      </c>
      <c r="AM71" s="36">
        <f>+AM72</f>
        <v>0</v>
      </c>
      <c r="AN71" s="36">
        <f>+AN72</f>
        <v>0</v>
      </c>
      <c r="AO71" s="36">
        <f>+AO72</f>
        <v>0</v>
      </c>
      <c r="AP71" s="36">
        <f>+AP72</f>
        <v>0</v>
      </c>
      <c r="AQ71" s="36">
        <f>+AQ72</f>
        <v>0</v>
      </c>
      <c r="AR71" s="36">
        <f>+AR72</f>
        <v>0</v>
      </c>
      <c r="AS71" s="36">
        <f>+AS72</f>
        <v>0</v>
      </c>
      <c r="AT71" s="36">
        <f>+AT72</f>
        <v>0</v>
      </c>
      <c r="AU71" s="36">
        <f>+AU72</f>
        <v>0</v>
      </c>
      <c r="AV71" s="36">
        <f>+AV72</f>
        <v>0</v>
      </c>
      <c r="AW71" s="36">
        <f>+AW72</f>
        <v>0</v>
      </c>
      <c r="AX71" s="36">
        <f>+AX72</f>
        <v>0</v>
      </c>
      <c r="AY71" s="36">
        <f>+AY72</f>
        <v>0</v>
      </c>
      <c r="AZ71" s="36">
        <f>+AZ72</f>
        <v>0</v>
      </c>
      <c r="BA71" s="88"/>
      <c r="BB71" s="88"/>
      <c r="BC71" s="88"/>
      <c r="BD71" s="88"/>
      <c r="BE71" s="88"/>
      <c r="BF71" s="88"/>
      <c r="BG71" s="88"/>
      <c r="BH71" s="88"/>
    </row>
    <row r="72" spans="1:60">
      <c r="A72" s="37">
        <v>2024</v>
      </c>
      <c r="B72" s="38">
        <v>8324</v>
      </c>
      <c r="C72" s="37">
        <v>1</v>
      </c>
      <c r="D72" s="37">
        <v>3</v>
      </c>
      <c r="E72" s="37">
        <v>5</v>
      </c>
      <c r="F72" s="37">
        <v>5000</v>
      </c>
      <c r="G72" s="37">
        <v>5600</v>
      </c>
      <c r="H72" s="37"/>
      <c r="I72" s="39" t="s">
        <v>6</v>
      </c>
      <c r="J72" s="40" t="s">
        <v>37</v>
      </c>
      <c r="K72" s="41">
        <f>+K73</f>
        <v>1886353.33</v>
      </c>
      <c r="L72" s="41">
        <f>+L73</f>
        <v>0</v>
      </c>
      <c r="M72" s="41">
        <f>+M73</f>
        <v>1886353.33</v>
      </c>
      <c r="N72" s="41">
        <f>+N73</f>
        <v>0</v>
      </c>
      <c r="O72" s="41">
        <f>+O73</f>
        <v>0</v>
      </c>
      <c r="P72" s="41">
        <f>+P73</f>
        <v>0</v>
      </c>
      <c r="Q72" s="41">
        <f>+Q73</f>
        <v>1886353.33</v>
      </c>
      <c r="R72" s="41">
        <f>+R73</f>
        <v>1886353.33</v>
      </c>
      <c r="S72" s="41">
        <f>+S73</f>
        <v>0</v>
      </c>
      <c r="T72" s="41">
        <f>+T73</f>
        <v>1886353.33</v>
      </c>
      <c r="U72" s="41">
        <f>+U73</f>
        <v>0</v>
      </c>
      <c r="V72" s="41">
        <f>+V73</f>
        <v>0</v>
      </c>
      <c r="W72" s="41">
        <f>+W73</f>
        <v>0</v>
      </c>
      <c r="X72" s="41">
        <f>+X73</f>
        <v>1886353.33</v>
      </c>
      <c r="Y72" s="41">
        <f>+Y73</f>
        <v>0</v>
      </c>
      <c r="Z72" s="41">
        <f>+Z73</f>
        <v>0</v>
      </c>
      <c r="AA72" s="41">
        <f>+AA73</f>
        <v>0</v>
      </c>
      <c r="AB72" s="41">
        <f>+AB73</f>
        <v>0</v>
      </c>
      <c r="AC72" s="41">
        <f>+AC73</f>
        <v>0</v>
      </c>
      <c r="AD72" s="41">
        <f>+AD73</f>
        <v>0</v>
      </c>
      <c r="AE72" s="41">
        <f>+AE73</f>
        <v>0</v>
      </c>
      <c r="AF72" s="41">
        <f>+AF73</f>
        <v>0</v>
      </c>
      <c r="AG72" s="41">
        <f>+AG73</f>
        <v>0</v>
      </c>
      <c r="AH72" s="41">
        <f>+AH73</f>
        <v>0</v>
      </c>
      <c r="AI72" s="41">
        <f>+AI73</f>
        <v>0</v>
      </c>
      <c r="AJ72" s="41">
        <f>+AJ73</f>
        <v>0</v>
      </c>
      <c r="AK72" s="41">
        <f>+AK73</f>
        <v>0</v>
      </c>
      <c r="AL72" s="41">
        <f>+AL73</f>
        <v>0</v>
      </c>
      <c r="AM72" s="41">
        <f>+AM73</f>
        <v>0</v>
      </c>
      <c r="AN72" s="41">
        <f>+AN73</f>
        <v>0</v>
      </c>
      <c r="AO72" s="41">
        <f>+AO73</f>
        <v>0</v>
      </c>
      <c r="AP72" s="41">
        <f>+AP73</f>
        <v>0</v>
      </c>
      <c r="AQ72" s="41">
        <f>+AQ73</f>
        <v>0</v>
      </c>
      <c r="AR72" s="41">
        <f>+AR73</f>
        <v>0</v>
      </c>
      <c r="AS72" s="41">
        <f>+AS73</f>
        <v>0</v>
      </c>
      <c r="AT72" s="41">
        <f>+AT73</f>
        <v>0</v>
      </c>
      <c r="AU72" s="41">
        <f>+AU73</f>
        <v>0</v>
      </c>
      <c r="AV72" s="41">
        <f>+AV73</f>
        <v>0</v>
      </c>
      <c r="AW72" s="41">
        <f>+AW73</f>
        <v>0</v>
      </c>
      <c r="AX72" s="41">
        <f>+AX73</f>
        <v>0</v>
      </c>
      <c r="AY72" s="41">
        <f>+AY73</f>
        <v>0</v>
      </c>
      <c r="AZ72" s="41">
        <f>+AZ73</f>
        <v>0</v>
      </c>
      <c r="BA72" s="89"/>
      <c r="BB72" s="89"/>
      <c r="BC72" s="89"/>
      <c r="BD72" s="89"/>
      <c r="BE72" s="89"/>
      <c r="BF72" s="89"/>
      <c r="BG72" s="89"/>
      <c r="BH72" s="89"/>
    </row>
    <row r="73" spans="1:60">
      <c r="A73" s="42">
        <v>2024</v>
      </c>
      <c r="B73" s="43">
        <v>8324</v>
      </c>
      <c r="C73" s="42">
        <v>1</v>
      </c>
      <c r="D73" s="42">
        <v>3</v>
      </c>
      <c r="E73" s="42">
        <v>5</v>
      </c>
      <c r="F73" s="42">
        <v>5000</v>
      </c>
      <c r="G73" s="42">
        <v>5600</v>
      </c>
      <c r="H73" s="42">
        <v>565</v>
      </c>
      <c r="I73" s="44" t="s">
        <v>6</v>
      </c>
      <c r="J73" s="45" t="s">
        <v>38</v>
      </c>
      <c r="K73" s="54">
        <f>+K74</f>
        <v>1886353.33</v>
      </c>
      <c r="L73" s="54">
        <f>+L74</f>
        <v>0</v>
      </c>
      <c r="M73" s="54">
        <f>+M74</f>
        <v>1886353.33</v>
      </c>
      <c r="N73" s="54">
        <f>+N74</f>
        <v>0</v>
      </c>
      <c r="O73" s="54">
        <f>+O74</f>
        <v>0</v>
      </c>
      <c r="P73" s="54">
        <f>+P74</f>
        <v>0</v>
      </c>
      <c r="Q73" s="54">
        <f>+Q74</f>
        <v>1886353.33</v>
      </c>
      <c r="R73" s="54">
        <f>+R74</f>
        <v>1886353.33</v>
      </c>
      <c r="S73" s="54">
        <f>+S74</f>
        <v>0</v>
      </c>
      <c r="T73" s="54">
        <f>+T74</f>
        <v>1886353.33</v>
      </c>
      <c r="U73" s="54">
        <f>+U74</f>
        <v>0</v>
      </c>
      <c r="V73" s="54">
        <f>+V74</f>
        <v>0</v>
      </c>
      <c r="W73" s="54">
        <f>+W74</f>
        <v>0</v>
      </c>
      <c r="X73" s="54">
        <f>+X74</f>
        <v>1886353.33</v>
      </c>
      <c r="Y73" s="54">
        <f>+Y74</f>
        <v>0</v>
      </c>
      <c r="Z73" s="54">
        <f>+Z74</f>
        <v>0</v>
      </c>
      <c r="AA73" s="54">
        <f>+AA74</f>
        <v>0</v>
      </c>
      <c r="AB73" s="54">
        <f>+AB74</f>
        <v>0</v>
      </c>
      <c r="AC73" s="54">
        <f>+AC74</f>
        <v>0</v>
      </c>
      <c r="AD73" s="54">
        <f>+AD74</f>
        <v>0</v>
      </c>
      <c r="AE73" s="54">
        <f>+AE74</f>
        <v>0</v>
      </c>
      <c r="AF73" s="54">
        <f>+AF74</f>
        <v>0</v>
      </c>
      <c r="AG73" s="54">
        <f>+AG74</f>
        <v>0</v>
      </c>
      <c r="AH73" s="54">
        <f>+AH74</f>
        <v>0</v>
      </c>
      <c r="AI73" s="54">
        <f>+AI74</f>
        <v>0</v>
      </c>
      <c r="AJ73" s="54">
        <f>+AJ74</f>
        <v>0</v>
      </c>
      <c r="AK73" s="54">
        <f>+AK74</f>
        <v>0</v>
      </c>
      <c r="AL73" s="54">
        <f>+AL74</f>
        <v>0</v>
      </c>
      <c r="AM73" s="54">
        <f>+AM74</f>
        <v>0</v>
      </c>
      <c r="AN73" s="54">
        <f>+AN74</f>
        <v>0</v>
      </c>
      <c r="AO73" s="54">
        <f>+AO74</f>
        <v>0</v>
      </c>
      <c r="AP73" s="54">
        <f>+AP74</f>
        <v>0</v>
      </c>
      <c r="AQ73" s="54">
        <f>+AQ74</f>
        <v>0</v>
      </c>
      <c r="AR73" s="54">
        <f>+AR74</f>
        <v>0</v>
      </c>
      <c r="AS73" s="54">
        <f>+AS74</f>
        <v>0</v>
      </c>
      <c r="AT73" s="54">
        <f>+AT74</f>
        <v>0</v>
      </c>
      <c r="AU73" s="54">
        <f>+AU74</f>
        <v>0</v>
      </c>
      <c r="AV73" s="54">
        <f>+AV74</f>
        <v>0</v>
      </c>
      <c r="AW73" s="54">
        <f>+AW74</f>
        <v>0</v>
      </c>
      <c r="AX73" s="54">
        <f>+AX74</f>
        <v>0</v>
      </c>
      <c r="AY73" s="54">
        <f>+AY74</f>
        <v>0</v>
      </c>
      <c r="AZ73" s="54">
        <f>+AZ74</f>
        <v>0</v>
      </c>
      <c r="BA73" s="92"/>
      <c r="BB73" s="92"/>
      <c r="BC73" s="92"/>
      <c r="BD73" s="92"/>
      <c r="BE73" s="92"/>
      <c r="BF73" s="92"/>
      <c r="BG73" s="92"/>
      <c r="BH73" s="92"/>
    </row>
    <row r="74" spans="1:60">
      <c r="A74" s="47">
        <v>2024</v>
      </c>
      <c r="B74" s="52">
        <v>8324</v>
      </c>
      <c r="C74" s="47">
        <v>1</v>
      </c>
      <c r="D74" s="47">
        <v>3</v>
      </c>
      <c r="E74" s="47">
        <v>5</v>
      </c>
      <c r="F74" s="47">
        <v>5000</v>
      </c>
      <c r="G74" s="47">
        <v>5600</v>
      </c>
      <c r="H74" s="47">
        <v>565</v>
      </c>
      <c r="I74" s="49">
        <v>1</v>
      </c>
      <c r="J74" s="55" t="s">
        <v>38</v>
      </c>
      <c r="K74" s="53">
        <v>1886353.33</v>
      </c>
      <c r="L74" s="53">
        <v>0</v>
      </c>
      <c r="M74" s="61">
        <f>+K74+L74</f>
        <v>1886353.33</v>
      </c>
      <c r="N74" s="53">
        <v>0</v>
      </c>
      <c r="O74" s="53">
        <v>0</v>
      </c>
      <c r="P74" s="61">
        <f>+N74+O74</f>
        <v>0</v>
      </c>
      <c r="Q74" s="61">
        <f>+M74+P74</f>
        <v>1886353.33</v>
      </c>
      <c r="R74" s="51">
        <v>1886353.33</v>
      </c>
      <c r="S74" s="51">
        <v>0</v>
      </c>
      <c r="T74" s="51">
        <f>+R74+S74</f>
        <v>1886353.33</v>
      </c>
      <c r="U74" s="51">
        <v>0</v>
      </c>
      <c r="V74" s="51">
        <v>0</v>
      </c>
      <c r="W74" s="51">
        <f>+U74+V74</f>
        <v>0</v>
      </c>
      <c r="X74" s="51">
        <f>+T74+W74</f>
        <v>1886353.33</v>
      </c>
      <c r="Y74" s="51">
        <v>0</v>
      </c>
      <c r="Z74" s="51">
        <v>0</v>
      </c>
      <c r="AA74" s="51">
        <f>+Y74+Z74</f>
        <v>0</v>
      </c>
      <c r="AB74" s="51">
        <v>0</v>
      </c>
      <c r="AC74" s="51">
        <v>0</v>
      </c>
      <c r="AD74" s="51">
        <f>+AB74+AC74</f>
        <v>0</v>
      </c>
      <c r="AE74" s="51">
        <f>+AA74+AD74</f>
        <v>0</v>
      </c>
      <c r="AF74" s="51">
        <v>0</v>
      </c>
      <c r="AG74" s="51">
        <v>0</v>
      </c>
      <c r="AH74" s="51">
        <f>+AF74+AG74</f>
        <v>0</v>
      </c>
      <c r="AI74" s="51">
        <v>0</v>
      </c>
      <c r="AJ74" s="51">
        <v>0</v>
      </c>
      <c r="AK74" s="51">
        <f>+AI74+AJ74</f>
        <v>0</v>
      </c>
      <c r="AL74" s="51">
        <f>+AH74+AK74</f>
        <v>0</v>
      </c>
      <c r="AM74" s="51">
        <v>0</v>
      </c>
      <c r="AN74" s="51">
        <v>0</v>
      </c>
      <c r="AO74" s="51">
        <f>+AM74+AN74</f>
        <v>0</v>
      </c>
      <c r="AP74" s="51">
        <v>0</v>
      </c>
      <c r="AQ74" s="51">
        <v>0</v>
      </c>
      <c r="AR74" s="51">
        <f>+AP74+AQ74</f>
        <v>0</v>
      </c>
      <c r="AS74" s="51">
        <f>+AO74+AR74</f>
        <v>0</v>
      </c>
      <c r="AT74" s="51">
        <f>+K74-R74-Y74-AF74-AM74</f>
        <v>0</v>
      </c>
      <c r="AU74" s="51">
        <f>+L74-S74-Z74-AG74-AN74</f>
        <v>0</v>
      </c>
      <c r="AV74" s="51">
        <f>+AT74+AU74</f>
        <v>0</v>
      </c>
      <c r="AW74" s="51">
        <f>+N74-U74-AB74-AI74-AP74</f>
        <v>0</v>
      </c>
      <c r="AX74" s="51">
        <f>+O74-V74-AC74-AJ74-AQ74</f>
        <v>0</v>
      </c>
      <c r="AY74" s="51">
        <f>+AW74+AX74</f>
        <v>0</v>
      </c>
      <c r="AZ74" s="51">
        <f>+AV74+AY74</f>
        <v>0</v>
      </c>
      <c r="BA74" s="91">
        <v>1</v>
      </c>
      <c r="BB74" s="91"/>
      <c r="BC74" s="91">
        <v>1</v>
      </c>
      <c r="BD74" s="91"/>
      <c r="BE74" s="91"/>
      <c r="BF74" s="91"/>
      <c r="BG74" s="91">
        <f>+BA74-BC74-BE74</f>
        <v>0</v>
      </c>
      <c r="BH74" s="91"/>
    </row>
    <row r="75" spans="1:60" ht="25.5">
      <c r="A75" s="64">
        <v>2024</v>
      </c>
      <c r="B75" s="64">
        <v>8324</v>
      </c>
      <c r="C75" s="65">
        <v>1</v>
      </c>
      <c r="D75" s="65">
        <v>3</v>
      </c>
      <c r="E75" s="65">
        <v>5</v>
      </c>
      <c r="F75" s="65"/>
      <c r="G75" s="65"/>
      <c r="H75" s="66"/>
      <c r="I75" s="67" t="s">
        <v>6</v>
      </c>
      <c r="J75" s="68" t="s">
        <v>124</v>
      </c>
      <c r="K75" s="69">
        <v>0</v>
      </c>
      <c r="L75" s="69">
        <v>0</v>
      </c>
      <c r="M75" s="69">
        <v>0</v>
      </c>
      <c r="N75" s="69">
        <f>+N76</f>
        <v>6381656.9000000004</v>
      </c>
      <c r="O75" s="69">
        <f>+O76</f>
        <v>0</v>
      </c>
      <c r="P75" s="69">
        <f>+P76</f>
        <v>6381656.9000000004</v>
      </c>
      <c r="Q75" s="69">
        <f>+Q76</f>
        <v>6381656.9000000004</v>
      </c>
      <c r="R75" s="69">
        <f>+R76</f>
        <v>0</v>
      </c>
      <c r="S75" s="69">
        <f>+S76</f>
        <v>0</v>
      </c>
      <c r="T75" s="69">
        <f>+T76</f>
        <v>0</v>
      </c>
      <c r="U75" s="69">
        <f>+U76</f>
        <v>4729903.5999999996</v>
      </c>
      <c r="V75" s="69">
        <f>+V76</f>
        <v>0</v>
      </c>
      <c r="W75" s="69">
        <f>+W76</f>
        <v>4729903.5999999996</v>
      </c>
      <c r="X75" s="69">
        <f>+X76</f>
        <v>4729903.5999999996</v>
      </c>
      <c r="Y75" s="69">
        <f>+Y76</f>
        <v>0</v>
      </c>
      <c r="Z75" s="69">
        <f>+Z76</f>
        <v>0</v>
      </c>
      <c r="AA75" s="69">
        <f>+AA76</f>
        <v>0</v>
      </c>
      <c r="AB75" s="69">
        <f>+AB76</f>
        <v>13952.64</v>
      </c>
      <c r="AC75" s="69">
        <f>+AC76</f>
        <v>0</v>
      </c>
      <c r="AD75" s="69">
        <f>+AD76</f>
        <v>13952.64</v>
      </c>
      <c r="AE75" s="69">
        <f>+AE76</f>
        <v>13952.64</v>
      </c>
      <c r="AF75" s="69">
        <f>+AF76</f>
        <v>0</v>
      </c>
      <c r="AG75" s="69">
        <f>+AG76</f>
        <v>0</v>
      </c>
      <c r="AH75" s="69">
        <f>+AH76</f>
        <v>0</v>
      </c>
      <c r="AI75" s="69">
        <f>+AI76</f>
        <v>1622147.16</v>
      </c>
      <c r="AJ75" s="69">
        <f>+AJ76</f>
        <v>0</v>
      </c>
      <c r="AK75" s="69">
        <f>+AK76</f>
        <v>1622147.16</v>
      </c>
      <c r="AL75" s="69">
        <f>+AL76</f>
        <v>1622147.16</v>
      </c>
      <c r="AM75" s="69">
        <f>+AM76</f>
        <v>0</v>
      </c>
      <c r="AN75" s="69">
        <f>+AN76</f>
        <v>0</v>
      </c>
      <c r="AO75" s="69">
        <f>+AO76</f>
        <v>0</v>
      </c>
      <c r="AP75" s="69">
        <f>+AP76</f>
        <v>0</v>
      </c>
      <c r="AQ75" s="69">
        <f>+AQ76</f>
        <v>0</v>
      </c>
      <c r="AR75" s="69">
        <f>+AR76</f>
        <v>0</v>
      </c>
      <c r="AS75" s="69">
        <f>+AS76</f>
        <v>0</v>
      </c>
      <c r="AT75" s="69">
        <f>+AT76</f>
        <v>0</v>
      </c>
      <c r="AU75" s="69">
        <f>+AU76</f>
        <v>0</v>
      </c>
      <c r="AV75" s="69">
        <f>+AV76</f>
        <v>0</v>
      </c>
      <c r="AW75" s="69">
        <f>+AW76</f>
        <v>15653.500000000931</v>
      </c>
      <c r="AX75" s="69">
        <f>+AX76</f>
        <v>0</v>
      </c>
      <c r="AY75" s="69">
        <f>+AY76</f>
        <v>15653.500000000931</v>
      </c>
      <c r="AZ75" s="69">
        <f>+AZ76</f>
        <v>15653.500000000931</v>
      </c>
      <c r="BA75" s="94"/>
      <c r="BB75" s="94"/>
      <c r="BC75" s="94"/>
      <c r="BD75" s="94"/>
      <c r="BE75" s="94"/>
      <c r="BF75" s="94"/>
      <c r="BG75" s="94"/>
      <c r="BH75" s="94"/>
    </row>
    <row r="76" spans="1:60">
      <c r="A76" s="32">
        <v>2024</v>
      </c>
      <c r="B76" s="33">
        <v>8324</v>
      </c>
      <c r="C76" s="32">
        <v>1</v>
      </c>
      <c r="D76" s="32">
        <v>3</v>
      </c>
      <c r="E76" s="32">
        <v>5</v>
      </c>
      <c r="F76" s="32">
        <v>1000</v>
      </c>
      <c r="G76" s="32"/>
      <c r="H76" s="32"/>
      <c r="I76" s="34" t="s">
        <v>6</v>
      </c>
      <c r="J76" s="35" t="s">
        <v>2</v>
      </c>
      <c r="K76" s="36">
        <v>0</v>
      </c>
      <c r="L76" s="36">
        <v>0</v>
      </c>
      <c r="M76" s="36">
        <v>0</v>
      </c>
      <c r="N76" s="36">
        <f>+N77</f>
        <v>6381656.9000000004</v>
      </c>
      <c r="O76" s="36">
        <f>+O77</f>
        <v>0</v>
      </c>
      <c r="P76" s="36">
        <f>+P77</f>
        <v>6381656.9000000004</v>
      </c>
      <c r="Q76" s="36">
        <f>+Q77</f>
        <v>6381656.9000000004</v>
      </c>
      <c r="R76" s="36">
        <f>+R77</f>
        <v>0</v>
      </c>
      <c r="S76" s="36">
        <f>+S77</f>
        <v>0</v>
      </c>
      <c r="T76" s="36">
        <f>+T77</f>
        <v>0</v>
      </c>
      <c r="U76" s="36">
        <f>+U77</f>
        <v>4729903.5999999996</v>
      </c>
      <c r="V76" s="36">
        <f>+V77</f>
        <v>0</v>
      </c>
      <c r="W76" s="36">
        <f>+W77</f>
        <v>4729903.5999999996</v>
      </c>
      <c r="X76" s="36">
        <f>+X77</f>
        <v>4729903.5999999996</v>
      </c>
      <c r="Y76" s="36">
        <f>+Y77</f>
        <v>0</v>
      </c>
      <c r="Z76" s="36">
        <f>+Z77</f>
        <v>0</v>
      </c>
      <c r="AA76" s="36">
        <f>+AA77</f>
        <v>0</v>
      </c>
      <c r="AB76" s="36">
        <f>+AB77</f>
        <v>13952.64</v>
      </c>
      <c r="AC76" s="36">
        <f>+AC77</f>
        <v>0</v>
      </c>
      <c r="AD76" s="36">
        <f>+AD77</f>
        <v>13952.64</v>
      </c>
      <c r="AE76" s="36">
        <f>+AE77</f>
        <v>13952.64</v>
      </c>
      <c r="AF76" s="36">
        <f>+AF77</f>
        <v>0</v>
      </c>
      <c r="AG76" s="36">
        <f>+AG77</f>
        <v>0</v>
      </c>
      <c r="AH76" s="36">
        <f>+AH77</f>
        <v>0</v>
      </c>
      <c r="AI76" s="36">
        <f>+AI77</f>
        <v>1622147.16</v>
      </c>
      <c r="AJ76" s="36">
        <f>+AJ77</f>
        <v>0</v>
      </c>
      <c r="AK76" s="36">
        <f>+AK77</f>
        <v>1622147.16</v>
      </c>
      <c r="AL76" s="36">
        <f>+AL77</f>
        <v>1622147.16</v>
      </c>
      <c r="AM76" s="36">
        <f>+AM77</f>
        <v>0</v>
      </c>
      <c r="AN76" s="36">
        <f>+AN77</f>
        <v>0</v>
      </c>
      <c r="AO76" s="36">
        <f>+AO77</f>
        <v>0</v>
      </c>
      <c r="AP76" s="36">
        <f>+AP77</f>
        <v>0</v>
      </c>
      <c r="AQ76" s="36">
        <f>+AQ77</f>
        <v>0</v>
      </c>
      <c r="AR76" s="36">
        <f>+AR77</f>
        <v>0</v>
      </c>
      <c r="AS76" s="36">
        <f>+AS77</f>
        <v>0</v>
      </c>
      <c r="AT76" s="36">
        <f>+AT77</f>
        <v>0</v>
      </c>
      <c r="AU76" s="36">
        <f>+AU77</f>
        <v>0</v>
      </c>
      <c r="AV76" s="36">
        <f>+AV77</f>
        <v>0</v>
      </c>
      <c r="AW76" s="36">
        <f>+AW77</f>
        <v>15653.500000000931</v>
      </c>
      <c r="AX76" s="36">
        <f>+AX77</f>
        <v>0</v>
      </c>
      <c r="AY76" s="36">
        <f>+AY77</f>
        <v>15653.500000000931</v>
      </c>
      <c r="AZ76" s="36">
        <f>+AZ77</f>
        <v>15653.500000000931</v>
      </c>
      <c r="BA76" s="88"/>
      <c r="BB76" s="88"/>
      <c r="BC76" s="88"/>
      <c r="BD76" s="88"/>
      <c r="BE76" s="88"/>
      <c r="BF76" s="88"/>
      <c r="BG76" s="88"/>
      <c r="BH76" s="88"/>
    </row>
    <row r="77" spans="1:60">
      <c r="A77" s="37">
        <v>2024</v>
      </c>
      <c r="B77" s="38">
        <v>8324</v>
      </c>
      <c r="C77" s="37">
        <v>1</v>
      </c>
      <c r="D77" s="37">
        <v>3</v>
      </c>
      <c r="E77" s="37">
        <v>5</v>
      </c>
      <c r="F77" s="37">
        <v>1000</v>
      </c>
      <c r="G77" s="37">
        <v>1200</v>
      </c>
      <c r="H77" s="37"/>
      <c r="I77" s="39" t="s">
        <v>6</v>
      </c>
      <c r="J77" s="40" t="s">
        <v>3</v>
      </c>
      <c r="K77" s="41">
        <v>0</v>
      </c>
      <c r="L77" s="41">
        <v>0</v>
      </c>
      <c r="M77" s="41">
        <v>0</v>
      </c>
      <c r="N77" s="41">
        <f>+N78</f>
        <v>6381656.9000000004</v>
      </c>
      <c r="O77" s="41">
        <f>+O78</f>
        <v>0</v>
      </c>
      <c r="P77" s="41">
        <f>+P78</f>
        <v>6381656.9000000004</v>
      </c>
      <c r="Q77" s="41">
        <f>+Q78</f>
        <v>6381656.9000000004</v>
      </c>
      <c r="R77" s="41">
        <f>+R78</f>
        <v>0</v>
      </c>
      <c r="S77" s="41">
        <f>+S78</f>
        <v>0</v>
      </c>
      <c r="T77" s="41">
        <f>+T78</f>
        <v>0</v>
      </c>
      <c r="U77" s="41">
        <f>+U78</f>
        <v>4729903.5999999996</v>
      </c>
      <c r="V77" s="41">
        <f>+V78</f>
        <v>0</v>
      </c>
      <c r="W77" s="41">
        <f>+W78</f>
        <v>4729903.5999999996</v>
      </c>
      <c r="X77" s="41">
        <f>+X78</f>
        <v>4729903.5999999996</v>
      </c>
      <c r="Y77" s="41">
        <f>+Y78</f>
        <v>0</v>
      </c>
      <c r="Z77" s="41">
        <f>+Z78</f>
        <v>0</v>
      </c>
      <c r="AA77" s="41">
        <f>+AA78</f>
        <v>0</v>
      </c>
      <c r="AB77" s="41">
        <f>+AB78</f>
        <v>13952.64</v>
      </c>
      <c r="AC77" s="41">
        <f>+AC78</f>
        <v>0</v>
      </c>
      <c r="AD77" s="41">
        <f>+AD78</f>
        <v>13952.64</v>
      </c>
      <c r="AE77" s="41">
        <f>+AE78</f>
        <v>13952.64</v>
      </c>
      <c r="AF77" s="41">
        <f>+AF78</f>
        <v>0</v>
      </c>
      <c r="AG77" s="41">
        <f>+AG78</f>
        <v>0</v>
      </c>
      <c r="AH77" s="41">
        <f>+AH78</f>
        <v>0</v>
      </c>
      <c r="AI77" s="41">
        <f>+AI78</f>
        <v>1622147.16</v>
      </c>
      <c r="AJ77" s="41">
        <f>+AJ78</f>
        <v>0</v>
      </c>
      <c r="AK77" s="41">
        <f>+AK78</f>
        <v>1622147.16</v>
      </c>
      <c r="AL77" s="41">
        <f>+AL78</f>
        <v>1622147.16</v>
      </c>
      <c r="AM77" s="41">
        <f>+AM78</f>
        <v>0</v>
      </c>
      <c r="AN77" s="41">
        <f>+AN78</f>
        <v>0</v>
      </c>
      <c r="AO77" s="41">
        <f>+AO78</f>
        <v>0</v>
      </c>
      <c r="AP77" s="41">
        <f>+AP78</f>
        <v>0</v>
      </c>
      <c r="AQ77" s="41">
        <f>+AQ78</f>
        <v>0</v>
      </c>
      <c r="AR77" s="41">
        <f>+AR78</f>
        <v>0</v>
      </c>
      <c r="AS77" s="41">
        <f>+AS78</f>
        <v>0</v>
      </c>
      <c r="AT77" s="41">
        <f>+AT78</f>
        <v>0</v>
      </c>
      <c r="AU77" s="41">
        <f>+AU78</f>
        <v>0</v>
      </c>
      <c r="AV77" s="41">
        <f>+AV78</f>
        <v>0</v>
      </c>
      <c r="AW77" s="41">
        <f>+AW78</f>
        <v>15653.500000000931</v>
      </c>
      <c r="AX77" s="41">
        <f>+AX78</f>
        <v>0</v>
      </c>
      <c r="AY77" s="41">
        <f>+AY78</f>
        <v>15653.500000000931</v>
      </c>
      <c r="AZ77" s="41">
        <f>+AZ78</f>
        <v>15653.500000000931</v>
      </c>
      <c r="BA77" s="89"/>
      <c r="BB77" s="89"/>
      <c r="BC77" s="89"/>
      <c r="BD77" s="89"/>
      <c r="BE77" s="89"/>
      <c r="BF77" s="89"/>
      <c r="BG77" s="89"/>
      <c r="BH77" s="89"/>
    </row>
    <row r="78" spans="1:60">
      <c r="A78" s="42">
        <v>2024</v>
      </c>
      <c r="B78" s="43">
        <v>8324</v>
      </c>
      <c r="C78" s="42">
        <v>1</v>
      </c>
      <c r="D78" s="42">
        <v>3</v>
      </c>
      <c r="E78" s="42">
        <v>5</v>
      </c>
      <c r="F78" s="42">
        <v>1000</v>
      </c>
      <c r="G78" s="42">
        <v>1200</v>
      </c>
      <c r="H78" s="42">
        <v>121</v>
      </c>
      <c r="I78" s="44" t="s">
        <v>6</v>
      </c>
      <c r="J78" s="45" t="s">
        <v>4</v>
      </c>
      <c r="K78" s="54">
        <v>0</v>
      </c>
      <c r="L78" s="54">
        <v>0</v>
      </c>
      <c r="M78" s="54">
        <v>0</v>
      </c>
      <c r="N78" s="54">
        <f>+N79</f>
        <v>6381656.9000000004</v>
      </c>
      <c r="O78" s="54">
        <f>+O79</f>
        <v>0</v>
      </c>
      <c r="P78" s="54">
        <f>+P79</f>
        <v>6381656.9000000004</v>
      </c>
      <c r="Q78" s="54">
        <f>+Q79</f>
        <v>6381656.9000000004</v>
      </c>
      <c r="R78" s="54">
        <f>+R79</f>
        <v>0</v>
      </c>
      <c r="S78" s="54">
        <f>+S79</f>
        <v>0</v>
      </c>
      <c r="T78" s="54">
        <f>+T79</f>
        <v>0</v>
      </c>
      <c r="U78" s="54">
        <f>+U79</f>
        <v>4729903.5999999996</v>
      </c>
      <c r="V78" s="54">
        <f>+V79</f>
        <v>0</v>
      </c>
      <c r="W78" s="54">
        <f>+W79</f>
        <v>4729903.5999999996</v>
      </c>
      <c r="X78" s="54">
        <f>+X79</f>
        <v>4729903.5999999996</v>
      </c>
      <c r="Y78" s="54">
        <f>+Y79</f>
        <v>0</v>
      </c>
      <c r="Z78" s="54">
        <f>+Z79</f>
        <v>0</v>
      </c>
      <c r="AA78" s="54">
        <f>+AA79</f>
        <v>0</v>
      </c>
      <c r="AB78" s="54">
        <f>+AB79</f>
        <v>13952.64</v>
      </c>
      <c r="AC78" s="54">
        <f>+AC79</f>
        <v>0</v>
      </c>
      <c r="AD78" s="54">
        <f>+AD79</f>
        <v>13952.64</v>
      </c>
      <c r="AE78" s="54">
        <f>+AE79</f>
        <v>13952.64</v>
      </c>
      <c r="AF78" s="54">
        <f>+AF79</f>
        <v>0</v>
      </c>
      <c r="AG78" s="54">
        <f>+AG79</f>
        <v>0</v>
      </c>
      <c r="AH78" s="54">
        <f>+AH79</f>
        <v>0</v>
      </c>
      <c r="AI78" s="54">
        <f>+AI79</f>
        <v>1622147.16</v>
      </c>
      <c r="AJ78" s="54">
        <f>+AJ79</f>
        <v>0</v>
      </c>
      <c r="AK78" s="54">
        <f>+AK79</f>
        <v>1622147.16</v>
      </c>
      <c r="AL78" s="54">
        <f>+AL79</f>
        <v>1622147.16</v>
      </c>
      <c r="AM78" s="54">
        <f>+AM79</f>
        <v>0</v>
      </c>
      <c r="AN78" s="54">
        <f>+AN79</f>
        <v>0</v>
      </c>
      <c r="AO78" s="54">
        <f>+AO79</f>
        <v>0</v>
      </c>
      <c r="AP78" s="54">
        <f>+AP79</f>
        <v>0</v>
      </c>
      <c r="AQ78" s="54">
        <f>+AQ79</f>
        <v>0</v>
      </c>
      <c r="AR78" s="54">
        <f>+AR79</f>
        <v>0</v>
      </c>
      <c r="AS78" s="54">
        <f>+AS79</f>
        <v>0</v>
      </c>
      <c r="AT78" s="54">
        <f>+AT79</f>
        <v>0</v>
      </c>
      <c r="AU78" s="54">
        <f>+AU79</f>
        <v>0</v>
      </c>
      <c r="AV78" s="54">
        <f>+AV79</f>
        <v>0</v>
      </c>
      <c r="AW78" s="54">
        <f>+AW79</f>
        <v>15653.500000000931</v>
      </c>
      <c r="AX78" s="54">
        <f>+AX79</f>
        <v>0</v>
      </c>
      <c r="AY78" s="54">
        <f>+AY79</f>
        <v>15653.500000000931</v>
      </c>
      <c r="AZ78" s="54">
        <f>+AZ79</f>
        <v>15653.500000000931</v>
      </c>
      <c r="BA78" s="92"/>
      <c r="BB78" s="92"/>
      <c r="BC78" s="92"/>
      <c r="BD78" s="92"/>
      <c r="BE78" s="92"/>
      <c r="BF78" s="92"/>
      <c r="BG78" s="92"/>
      <c r="BH78" s="92"/>
    </row>
    <row r="79" spans="1:60">
      <c r="A79" s="47">
        <v>2024</v>
      </c>
      <c r="B79" s="52">
        <v>8324</v>
      </c>
      <c r="C79" s="47">
        <v>1</v>
      </c>
      <c r="D79" s="47">
        <v>3</v>
      </c>
      <c r="E79" s="47">
        <v>5</v>
      </c>
      <c r="F79" s="47">
        <v>1000</v>
      </c>
      <c r="G79" s="47">
        <v>1200</v>
      </c>
      <c r="H79" s="47">
        <v>121</v>
      </c>
      <c r="I79" s="49">
        <v>1</v>
      </c>
      <c r="J79" s="55" t="s">
        <v>5</v>
      </c>
      <c r="K79" s="53">
        <v>0</v>
      </c>
      <c r="L79" s="53">
        <v>0</v>
      </c>
      <c r="M79" s="51">
        <v>0</v>
      </c>
      <c r="N79" s="53">
        <v>6381656.9000000004</v>
      </c>
      <c r="O79" s="53">
        <v>0</v>
      </c>
      <c r="P79" s="61">
        <f>+N79+O79</f>
        <v>6381656.9000000004</v>
      </c>
      <c r="Q79" s="61">
        <f>+M79+P79</f>
        <v>6381656.9000000004</v>
      </c>
      <c r="R79" s="51">
        <v>0</v>
      </c>
      <c r="S79" s="51">
        <v>0</v>
      </c>
      <c r="T79" s="51">
        <f>+R79+S79</f>
        <v>0</v>
      </c>
      <c r="U79" s="51">
        <v>4729903.5999999996</v>
      </c>
      <c r="V79" s="51">
        <v>0</v>
      </c>
      <c r="W79" s="51">
        <f>+U79+V79</f>
        <v>4729903.5999999996</v>
      </c>
      <c r="X79" s="51">
        <f>+T79+W79</f>
        <v>4729903.5999999996</v>
      </c>
      <c r="Y79" s="51">
        <v>0</v>
      </c>
      <c r="Z79" s="51">
        <v>0</v>
      </c>
      <c r="AA79" s="51">
        <f>+Y79+Z79</f>
        <v>0</v>
      </c>
      <c r="AB79" s="51">
        <v>13952.64</v>
      </c>
      <c r="AC79" s="51">
        <v>0</v>
      </c>
      <c r="AD79" s="51">
        <f>+AB79+AC79</f>
        <v>13952.64</v>
      </c>
      <c r="AE79" s="51">
        <f>+AA79+AD79</f>
        <v>13952.64</v>
      </c>
      <c r="AF79" s="51">
        <v>0</v>
      </c>
      <c r="AG79" s="51">
        <v>0</v>
      </c>
      <c r="AH79" s="51">
        <f>+AF79+AG79</f>
        <v>0</v>
      </c>
      <c r="AI79" s="51">
        <v>1622147.16</v>
      </c>
      <c r="AJ79" s="51">
        <v>0</v>
      </c>
      <c r="AK79" s="51">
        <f>+AI79+AJ79</f>
        <v>1622147.16</v>
      </c>
      <c r="AL79" s="51">
        <f>+AH79+AK79</f>
        <v>1622147.16</v>
      </c>
      <c r="AM79" s="51">
        <v>0</v>
      </c>
      <c r="AN79" s="51">
        <v>0</v>
      </c>
      <c r="AO79" s="51">
        <f>+AM79+AN79</f>
        <v>0</v>
      </c>
      <c r="AP79" s="51">
        <v>0</v>
      </c>
      <c r="AQ79" s="51">
        <v>0</v>
      </c>
      <c r="AR79" s="51">
        <f>+AP79+AQ79</f>
        <v>0</v>
      </c>
      <c r="AS79" s="51">
        <f>+AO79+AR79</f>
        <v>0</v>
      </c>
      <c r="AT79" s="51">
        <f>+K79-R79-Y79-AF79-AM79</f>
        <v>0</v>
      </c>
      <c r="AU79" s="51">
        <f>+L79-S79-Z79-AG79-AN79</f>
        <v>0</v>
      </c>
      <c r="AV79" s="51">
        <f>+AT79+AU79</f>
        <v>0</v>
      </c>
      <c r="AW79" s="51">
        <f>+N79-U79-AB79-AI79-AP79</f>
        <v>15653.500000000931</v>
      </c>
      <c r="AX79" s="51">
        <f>+O79-V79-AC79-AJ79-AQ79</f>
        <v>0</v>
      </c>
      <c r="AY79" s="51">
        <f>+AW79+AX79</f>
        <v>15653.500000000931</v>
      </c>
      <c r="AZ79" s="51">
        <f>+AV79+AY79</f>
        <v>15653.500000000931</v>
      </c>
      <c r="BA79" s="91">
        <v>34</v>
      </c>
      <c r="BB79" s="91"/>
      <c r="BC79" s="91">
        <v>34</v>
      </c>
      <c r="BD79" s="91"/>
      <c r="BE79" s="91"/>
      <c r="BF79" s="91"/>
      <c r="BG79" s="91">
        <f>+BA79-BC79-BE79</f>
        <v>0</v>
      </c>
      <c r="BH79" s="91"/>
    </row>
    <row r="80" spans="1:60" ht="25.5">
      <c r="A80" s="64">
        <v>2024</v>
      </c>
      <c r="B80" s="64">
        <v>8324</v>
      </c>
      <c r="C80" s="65">
        <v>1</v>
      </c>
      <c r="D80" s="65">
        <v>3</v>
      </c>
      <c r="E80" s="65">
        <v>5</v>
      </c>
      <c r="F80" s="65"/>
      <c r="G80" s="65"/>
      <c r="H80" s="66"/>
      <c r="I80" s="67" t="s">
        <v>6</v>
      </c>
      <c r="J80" s="68" t="s">
        <v>125</v>
      </c>
      <c r="K80" s="69">
        <v>0</v>
      </c>
      <c r="L80" s="69">
        <v>0</v>
      </c>
      <c r="M80" s="69">
        <v>0</v>
      </c>
      <c r="N80" s="69">
        <f>+N81</f>
        <v>510000</v>
      </c>
      <c r="O80" s="69">
        <f>+O81</f>
        <v>0</v>
      </c>
      <c r="P80" s="69">
        <f>+P81</f>
        <v>510000</v>
      </c>
      <c r="Q80" s="69">
        <f>+Q81</f>
        <v>510000</v>
      </c>
      <c r="R80" s="69">
        <f>+R81</f>
        <v>0</v>
      </c>
      <c r="S80" s="69">
        <f>+S81</f>
        <v>0</v>
      </c>
      <c r="T80" s="69">
        <f>+T81</f>
        <v>0</v>
      </c>
      <c r="U80" s="69">
        <f>+U81</f>
        <v>0</v>
      </c>
      <c r="V80" s="69">
        <f>+V81</f>
        <v>0</v>
      </c>
      <c r="W80" s="69">
        <f>+W81</f>
        <v>0</v>
      </c>
      <c r="X80" s="69">
        <f>+X81</f>
        <v>0</v>
      </c>
      <c r="Y80" s="69">
        <f>+Y81</f>
        <v>0</v>
      </c>
      <c r="Z80" s="69">
        <f>+Z81</f>
        <v>0</v>
      </c>
      <c r="AA80" s="69">
        <f>+AA81</f>
        <v>0</v>
      </c>
      <c r="AB80" s="69">
        <f>+AB81</f>
        <v>498603.44</v>
      </c>
      <c r="AC80" s="69">
        <f>+AC81</f>
        <v>0</v>
      </c>
      <c r="AD80" s="69">
        <f>+AD81</f>
        <v>498603.44</v>
      </c>
      <c r="AE80" s="69">
        <f>+AE81</f>
        <v>498603.44</v>
      </c>
      <c r="AF80" s="69">
        <f>+AF81</f>
        <v>0</v>
      </c>
      <c r="AG80" s="69">
        <f>+AG81</f>
        <v>0</v>
      </c>
      <c r="AH80" s="69">
        <f>+AH81</f>
        <v>0</v>
      </c>
      <c r="AI80" s="69">
        <f>+AI81</f>
        <v>0</v>
      </c>
      <c r="AJ80" s="69">
        <f>+AJ81</f>
        <v>0</v>
      </c>
      <c r="AK80" s="69">
        <f>+AK81</f>
        <v>0</v>
      </c>
      <c r="AL80" s="69">
        <f>+AL81</f>
        <v>0</v>
      </c>
      <c r="AM80" s="69">
        <f>+AM81</f>
        <v>0</v>
      </c>
      <c r="AN80" s="69">
        <f>+AN81</f>
        <v>0</v>
      </c>
      <c r="AO80" s="69">
        <f>+AO81</f>
        <v>0</v>
      </c>
      <c r="AP80" s="69">
        <f>+AP81</f>
        <v>0</v>
      </c>
      <c r="AQ80" s="69">
        <f>+AQ81</f>
        <v>0</v>
      </c>
      <c r="AR80" s="69">
        <f>+AR81</f>
        <v>0</v>
      </c>
      <c r="AS80" s="69">
        <f>+AS81</f>
        <v>0</v>
      </c>
      <c r="AT80" s="69">
        <f>+AT81</f>
        <v>0</v>
      </c>
      <c r="AU80" s="69">
        <f>+AU81</f>
        <v>0</v>
      </c>
      <c r="AV80" s="69">
        <f>+AV81</f>
        <v>0</v>
      </c>
      <c r="AW80" s="69">
        <f>+AW81</f>
        <v>11396.560000000001</v>
      </c>
      <c r="AX80" s="69">
        <f>+AX81</f>
        <v>0</v>
      </c>
      <c r="AY80" s="69">
        <f>+AY81</f>
        <v>11396.560000000001</v>
      </c>
      <c r="AZ80" s="69">
        <f>+AZ81</f>
        <v>11396.560000000001</v>
      </c>
      <c r="BA80" s="94"/>
      <c r="BB80" s="94"/>
      <c r="BC80" s="94"/>
      <c r="BD80" s="94"/>
      <c r="BE80" s="94"/>
      <c r="BF80" s="94"/>
      <c r="BG80" s="94"/>
      <c r="BH80" s="94"/>
    </row>
    <row r="81" spans="1:60">
      <c r="A81" s="32">
        <v>2024</v>
      </c>
      <c r="B81" s="33">
        <v>8324</v>
      </c>
      <c r="C81" s="32">
        <v>1</v>
      </c>
      <c r="D81" s="32">
        <v>3</v>
      </c>
      <c r="E81" s="32">
        <v>5</v>
      </c>
      <c r="F81" s="32">
        <v>5000</v>
      </c>
      <c r="G81" s="32"/>
      <c r="H81" s="32"/>
      <c r="I81" s="34" t="s">
        <v>6</v>
      </c>
      <c r="J81" s="35" t="s">
        <v>28</v>
      </c>
      <c r="K81" s="36">
        <v>0</v>
      </c>
      <c r="L81" s="36">
        <v>0</v>
      </c>
      <c r="M81" s="36">
        <v>0</v>
      </c>
      <c r="N81" s="36">
        <f>+N82+N87</f>
        <v>510000</v>
      </c>
      <c r="O81" s="36">
        <f>+O82+O87</f>
        <v>0</v>
      </c>
      <c r="P81" s="36">
        <f>+P82+P87</f>
        <v>510000</v>
      </c>
      <c r="Q81" s="36">
        <f>+Q82+Q87</f>
        <v>510000</v>
      </c>
      <c r="R81" s="36">
        <f>+R82+R87</f>
        <v>0</v>
      </c>
      <c r="S81" s="36">
        <f>+S82+S87</f>
        <v>0</v>
      </c>
      <c r="T81" s="36">
        <f>+T82+T87</f>
        <v>0</v>
      </c>
      <c r="U81" s="36">
        <f>+U82+U87</f>
        <v>0</v>
      </c>
      <c r="V81" s="36">
        <f>+V82+V87</f>
        <v>0</v>
      </c>
      <c r="W81" s="36">
        <f>+W82+W87</f>
        <v>0</v>
      </c>
      <c r="X81" s="36">
        <f>+X82+X87</f>
        <v>0</v>
      </c>
      <c r="Y81" s="36">
        <f>+Y82+Y87</f>
        <v>0</v>
      </c>
      <c r="Z81" s="36">
        <f>+Z82+Z87</f>
        <v>0</v>
      </c>
      <c r="AA81" s="36">
        <f>+AA82+AA87</f>
        <v>0</v>
      </c>
      <c r="AB81" s="36">
        <f>+AB82+AB87</f>
        <v>498603.44</v>
      </c>
      <c r="AC81" s="36">
        <f>+AC82+AC87</f>
        <v>0</v>
      </c>
      <c r="AD81" s="36">
        <f>+AD82+AD87</f>
        <v>498603.44</v>
      </c>
      <c r="AE81" s="36">
        <f>+AE82+AE87</f>
        <v>498603.44</v>
      </c>
      <c r="AF81" s="36">
        <f>+AF82+AF87</f>
        <v>0</v>
      </c>
      <c r="AG81" s="36">
        <f>+AG82+AG87</f>
        <v>0</v>
      </c>
      <c r="AH81" s="36">
        <f>+AH82+AH87</f>
        <v>0</v>
      </c>
      <c r="AI81" s="36">
        <f>+AI82+AI87</f>
        <v>0</v>
      </c>
      <c r="AJ81" s="36">
        <f>+AJ82+AJ87</f>
        <v>0</v>
      </c>
      <c r="AK81" s="36">
        <f>+AK82+AK87</f>
        <v>0</v>
      </c>
      <c r="AL81" s="36">
        <f>+AL82+AL87</f>
        <v>0</v>
      </c>
      <c r="AM81" s="36">
        <f>+AM82+AM87</f>
        <v>0</v>
      </c>
      <c r="AN81" s="36">
        <f>+AN82+AN87</f>
        <v>0</v>
      </c>
      <c r="AO81" s="36">
        <f>+AO82+AO87</f>
        <v>0</v>
      </c>
      <c r="AP81" s="36">
        <f>+AP82+AP87</f>
        <v>0</v>
      </c>
      <c r="AQ81" s="36">
        <f>+AQ82+AQ87</f>
        <v>0</v>
      </c>
      <c r="AR81" s="36">
        <f>+AR82+AR87</f>
        <v>0</v>
      </c>
      <c r="AS81" s="36">
        <f>+AS82+AS87</f>
        <v>0</v>
      </c>
      <c r="AT81" s="36">
        <f>+AT82+AT87</f>
        <v>0</v>
      </c>
      <c r="AU81" s="36">
        <f>+AU82+AU87</f>
        <v>0</v>
      </c>
      <c r="AV81" s="36">
        <f>+AV82+AV87</f>
        <v>0</v>
      </c>
      <c r="AW81" s="36">
        <f>+AW82+AW87</f>
        <v>11396.560000000001</v>
      </c>
      <c r="AX81" s="36">
        <f>+AX82+AX87</f>
        <v>0</v>
      </c>
      <c r="AY81" s="36">
        <f>+AY82+AY87</f>
        <v>11396.560000000001</v>
      </c>
      <c r="AZ81" s="36">
        <f>+AZ82+AZ87</f>
        <v>11396.560000000001</v>
      </c>
      <c r="BA81" s="88"/>
      <c r="BB81" s="88"/>
      <c r="BC81" s="88"/>
      <c r="BD81" s="88"/>
      <c r="BE81" s="88"/>
      <c r="BF81" s="88"/>
      <c r="BG81" s="88"/>
      <c r="BH81" s="88"/>
    </row>
    <row r="82" spans="1:60">
      <c r="A82" s="37">
        <v>2024</v>
      </c>
      <c r="B82" s="38">
        <v>8324</v>
      </c>
      <c r="C82" s="37">
        <v>1</v>
      </c>
      <c r="D82" s="37">
        <v>3</v>
      </c>
      <c r="E82" s="37">
        <v>5</v>
      </c>
      <c r="F82" s="37">
        <v>5000</v>
      </c>
      <c r="G82" s="37">
        <v>5100</v>
      </c>
      <c r="H82" s="37"/>
      <c r="I82" s="39" t="s">
        <v>6</v>
      </c>
      <c r="J82" s="40" t="s">
        <v>29</v>
      </c>
      <c r="K82" s="41">
        <v>0</v>
      </c>
      <c r="L82" s="41">
        <v>0</v>
      </c>
      <c r="M82" s="41">
        <v>0</v>
      </c>
      <c r="N82" s="41">
        <f>+N83+N85</f>
        <v>482500</v>
      </c>
      <c r="O82" s="41">
        <f>+O83+O85</f>
        <v>0</v>
      </c>
      <c r="P82" s="41">
        <f>+P83+P85</f>
        <v>482500</v>
      </c>
      <c r="Q82" s="41">
        <f>+Q83+Q85</f>
        <v>482500</v>
      </c>
      <c r="R82" s="41">
        <f>+R83+R85</f>
        <v>0</v>
      </c>
      <c r="S82" s="41">
        <f>+S83+S85</f>
        <v>0</v>
      </c>
      <c r="T82" s="41">
        <f>+T83+T85</f>
        <v>0</v>
      </c>
      <c r="U82" s="41">
        <f>+U83+U85</f>
        <v>0</v>
      </c>
      <c r="V82" s="41">
        <f>+V83+V85</f>
        <v>0</v>
      </c>
      <c r="W82" s="41">
        <f>+W83+W85</f>
        <v>0</v>
      </c>
      <c r="X82" s="41">
        <f>+X83+X85</f>
        <v>0</v>
      </c>
      <c r="Y82" s="41">
        <f>+Y83+Y85</f>
        <v>0</v>
      </c>
      <c r="Z82" s="41">
        <f>+Z83+Z85</f>
        <v>0</v>
      </c>
      <c r="AA82" s="41">
        <f>+AA83+AA85</f>
        <v>0</v>
      </c>
      <c r="AB82" s="41">
        <f>+AB83+AB85</f>
        <v>471105</v>
      </c>
      <c r="AC82" s="41">
        <f>+AC83+AC85</f>
        <v>0</v>
      </c>
      <c r="AD82" s="41">
        <f>+AD83+AD85</f>
        <v>471105</v>
      </c>
      <c r="AE82" s="41">
        <f>+AE83+AE85</f>
        <v>471105</v>
      </c>
      <c r="AF82" s="41">
        <f>+AF83+AF85</f>
        <v>0</v>
      </c>
      <c r="AG82" s="41">
        <f>+AG83+AG85</f>
        <v>0</v>
      </c>
      <c r="AH82" s="41">
        <f>+AH83+AH85</f>
        <v>0</v>
      </c>
      <c r="AI82" s="41">
        <f>+AI83+AI85</f>
        <v>0</v>
      </c>
      <c r="AJ82" s="41">
        <f>+AJ83+AJ85</f>
        <v>0</v>
      </c>
      <c r="AK82" s="41">
        <f>+AK83+AK85</f>
        <v>0</v>
      </c>
      <c r="AL82" s="41">
        <f>+AL83+AL85</f>
        <v>0</v>
      </c>
      <c r="AM82" s="41">
        <f>+AM83+AM85</f>
        <v>0</v>
      </c>
      <c r="AN82" s="41">
        <f>+AN83+AN85</f>
        <v>0</v>
      </c>
      <c r="AO82" s="41">
        <f>+AO83+AO85</f>
        <v>0</v>
      </c>
      <c r="AP82" s="41">
        <f>+AP83+AP85</f>
        <v>0</v>
      </c>
      <c r="AQ82" s="41">
        <f>+AQ83+AQ85</f>
        <v>0</v>
      </c>
      <c r="AR82" s="41">
        <f>+AR83+AR85</f>
        <v>0</v>
      </c>
      <c r="AS82" s="41">
        <f>+AS83+AS85</f>
        <v>0</v>
      </c>
      <c r="AT82" s="41">
        <f>+AT83+AT85</f>
        <v>0</v>
      </c>
      <c r="AU82" s="41">
        <f>+AU83+AU85</f>
        <v>0</v>
      </c>
      <c r="AV82" s="41">
        <f>+AV83+AV85</f>
        <v>0</v>
      </c>
      <c r="AW82" s="41">
        <f>+AW83+AW85</f>
        <v>11395</v>
      </c>
      <c r="AX82" s="41">
        <f>+AX83+AX85</f>
        <v>0</v>
      </c>
      <c r="AY82" s="41">
        <f>+AY83+AY85</f>
        <v>11395</v>
      </c>
      <c r="AZ82" s="41">
        <f>+AZ83+AZ85</f>
        <v>11395</v>
      </c>
      <c r="BA82" s="89"/>
      <c r="BB82" s="89"/>
      <c r="BC82" s="89"/>
      <c r="BD82" s="89"/>
      <c r="BE82" s="89"/>
      <c r="BF82" s="89"/>
      <c r="BG82" s="89"/>
      <c r="BH82" s="89"/>
    </row>
    <row r="83" spans="1:60">
      <c r="A83" s="42">
        <v>2024</v>
      </c>
      <c r="B83" s="43">
        <v>8324</v>
      </c>
      <c r="C83" s="42">
        <v>1</v>
      </c>
      <c r="D83" s="42">
        <v>3</v>
      </c>
      <c r="E83" s="42">
        <v>5</v>
      </c>
      <c r="F83" s="42">
        <v>5000</v>
      </c>
      <c r="G83" s="42">
        <v>5100</v>
      </c>
      <c r="H83" s="42">
        <v>511</v>
      </c>
      <c r="I83" s="44" t="s">
        <v>6</v>
      </c>
      <c r="J83" s="45" t="s">
        <v>30</v>
      </c>
      <c r="K83" s="54">
        <v>0</v>
      </c>
      <c r="L83" s="54">
        <v>0</v>
      </c>
      <c r="M83" s="54">
        <v>0</v>
      </c>
      <c r="N83" s="54">
        <f>+N84</f>
        <v>40000</v>
      </c>
      <c r="O83" s="54">
        <f>+O84</f>
        <v>0</v>
      </c>
      <c r="P83" s="54">
        <f>+P84</f>
        <v>40000</v>
      </c>
      <c r="Q83" s="54">
        <f>+Q84</f>
        <v>40000</v>
      </c>
      <c r="R83" s="54">
        <f>+R84</f>
        <v>0</v>
      </c>
      <c r="S83" s="54">
        <f>+S84</f>
        <v>0</v>
      </c>
      <c r="T83" s="54">
        <f>+T84</f>
        <v>0</v>
      </c>
      <c r="U83" s="54">
        <f>+U84</f>
        <v>0</v>
      </c>
      <c r="V83" s="54">
        <f>+V84</f>
        <v>0</v>
      </c>
      <c r="W83" s="54">
        <f>+W84</f>
        <v>0</v>
      </c>
      <c r="X83" s="54">
        <f>+X84</f>
        <v>0</v>
      </c>
      <c r="Y83" s="54">
        <f>+Y84</f>
        <v>0</v>
      </c>
      <c r="Z83" s="54">
        <f>+Z84</f>
        <v>0</v>
      </c>
      <c r="AA83" s="54">
        <f>+AA84</f>
        <v>0</v>
      </c>
      <c r="AB83" s="54">
        <f>+AB84</f>
        <v>32625</v>
      </c>
      <c r="AC83" s="54">
        <f>+AC84</f>
        <v>0</v>
      </c>
      <c r="AD83" s="54">
        <f>+AD84</f>
        <v>32625</v>
      </c>
      <c r="AE83" s="54">
        <f>+AE84</f>
        <v>32625</v>
      </c>
      <c r="AF83" s="54">
        <f>+AF84</f>
        <v>0</v>
      </c>
      <c r="AG83" s="54">
        <f>+AG84</f>
        <v>0</v>
      </c>
      <c r="AH83" s="54">
        <f>+AH84</f>
        <v>0</v>
      </c>
      <c r="AI83" s="54">
        <f>+AI84</f>
        <v>0</v>
      </c>
      <c r="AJ83" s="54">
        <f>+AJ84</f>
        <v>0</v>
      </c>
      <c r="AK83" s="54">
        <f>+AK84</f>
        <v>0</v>
      </c>
      <c r="AL83" s="54">
        <f>+AL84</f>
        <v>0</v>
      </c>
      <c r="AM83" s="54">
        <f>+AM84</f>
        <v>0</v>
      </c>
      <c r="AN83" s="54">
        <f>+AN84</f>
        <v>0</v>
      </c>
      <c r="AO83" s="54">
        <f>+AO84</f>
        <v>0</v>
      </c>
      <c r="AP83" s="54">
        <f>+AP84</f>
        <v>0</v>
      </c>
      <c r="AQ83" s="54">
        <f>+AQ84</f>
        <v>0</v>
      </c>
      <c r="AR83" s="54">
        <f>+AR84</f>
        <v>0</v>
      </c>
      <c r="AS83" s="54">
        <f>+AS84</f>
        <v>0</v>
      </c>
      <c r="AT83" s="54">
        <f>+AT84</f>
        <v>0</v>
      </c>
      <c r="AU83" s="54">
        <f>+AU84</f>
        <v>0</v>
      </c>
      <c r="AV83" s="54">
        <f>+AV84</f>
        <v>0</v>
      </c>
      <c r="AW83" s="54">
        <f>+AW84</f>
        <v>7375</v>
      </c>
      <c r="AX83" s="54">
        <f>+AX84</f>
        <v>0</v>
      </c>
      <c r="AY83" s="54">
        <f>+AY84</f>
        <v>7375</v>
      </c>
      <c r="AZ83" s="54">
        <f>+AZ84</f>
        <v>7375</v>
      </c>
      <c r="BA83" s="92"/>
      <c r="BB83" s="92"/>
      <c r="BC83" s="92"/>
      <c r="BD83" s="92"/>
      <c r="BE83" s="92"/>
      <c r="BF83" s="92"/>
      <c r="BG83" s="92"/>
      <c r="BH83" s="92"/>
    </row>
    <row r="84" spans="1:60">
      <c r="A84" s="47">
        <v>2024</v>
      </c>
      <c r="B84" s="52">
        <v>8324</v>
      </c>
      <c r="C84" s="47">
        <v>1</v>
      </c>
      <c r="D84" s="47">
        <v>3</v>
      </c>
      <c r="E84" s="47">
        <v>5</v>
      </c>
      <c r="F84" s="47">
        <v>5000</v>
      </c>
      <c r="G84" s="47">
        <v>5100</v>
      </c>
      <c r="H84" s="47">
        <v>511</v>
      </c>
      <c r="I84" s="49">
        <v>1</v>
      </c>
      <c r="J84" s="55" t="s">
        <v>30</v>
      </c>
      <c r="K84" s="53">
        <v>0</v>
      </c>
      <c r="L84" s="53">
        <v>0</v>
      </c>
      <c r="M84" s="51">
        <v>0</v>
      </c>
      <c r="N84" s="53">
        <v>40000</v>
      </c>
      <c r="O84" s="53">
        <v>0</v>
      </c>
      <c r="P84" s="61">
        <f>+N84+O84</f>
        <v>40000</v>
      </c>
      <c r="Q84" s="61">
        <f>+M84+P84</f>
        <v>40000</v>
      </c>
      <c r="R84" s="51">
        <v>0</v>
      </c>
      <c r="S84" s="51">
        <v>0</v>
      </c>
      <c r="T84" s="51">
        <f>+R84+S84</f>
        <v>0</v>
      </c>
      <c r="U84" s="51">
        <v>0</v>
      </c>
      <c r="V84" s="51">
        <v>0</v>
      </c>
      <c r="W84" s="51">
        <f>+U84+V84</f>
        <v>0</v>
      </c>
      <c r="X84" s="51">
        <f>+T84+W84</f>
        <v>0</v>
      </c>
      <c r="Y84" s="51">
        <v>0</v>
      </c>
      <c r="Z84" s="51">
        <v>0</v>
      </c>
      <c r="AA84" s="51">
        <f>+Y84+Z84</f>
        <v>0</v>
      </c>
      <c r="AB84" s="51">
        <v>32625</v>
      </c>
      <c r="AC84" s="51">
        <v>0</v>
      </c>
      <c r="AD84" s="51">
        <f>+AB84+AC84</f>
        <v>32625</v>
      </c>
      <c r="AE84" s="51">
        <f>+AA84+AD84</f>
        <v>32625</v>
      </c>
      <c r="AF84" s="51">
        <v>0</v>
      </c>
      <c r="AG84" s="51">
        <v>0</v>
      </c>
      <c r="AH84" s="51">
        <f>+AF84+AG84</f>
        <v>0</v>
      </c>
      <c r="AI84" s="51">
        <v>0</v>
      </c>
      <c r="AJ84" s="51">
        <v>0</v>
      </c>
      <c r="AK84" s="51">
        <f>+AI84+AJ84</f>
        <v>0</v>
      </c>
      <c r="AL84" s="51">
        <f>+AH84+AK84</f>
        <v>0</v>
      </c>
      <c r="AM84" s="51">
        <v>0</v>
      </c>
      <c r="AN84" s="51">
        <v>0</v>
      </c>
      <c r="AO84" s="51">
        <f>+AM84+AN84</f>
        <v>0</v>
      </c>
      <c r="AP84" s="51">
        <v>0</v>
      </c>
      <c r="AQ84" s="51">
        <v>0</v>
      </c>
      <c r="AR84" s="51">
        <f>+AP84+AQ84</f>
        <v>0</v>
      </c>
      <c r="AS84" s="51">
        <f>+AO84+AR84</f>
        <v>0</v>
      </c>
      <c r="AT84" s="51">
        <f>+K84-R84-Y84-AF84-AM84</f>
        <v>0</v>
      </c>
      <c r="AU84" s="51">
        <f>+L84-S84-Z84-AG84-AN84</f>
        <v>0</v>
      </c>
      <c r="AV84" s="51">
        <f>+AT84+AU84</f>
        <v>0</v>
      </c>
      <c r="AW84" s="51">
        <f>+N84-U84-AB84-AI84-AP84</f>
        <v>7375</v>
      </c>
      <c r="AX84" s="51">
        <f>+O84-V84-AC84-AJ84-AQ84</f>
        <v>0</v>
      </c>
      <c r="AY84" s="51">
        <f>+AW84+AX84</f>
        <v>7375</v>
      </c>
      <c r="AZ84" s="51">
        <f>+AV84+AY84</f>
        <v>7375</v>
      </c>
      <c r="BA84" s="91">
        <v>3</v>
      </c>
      <c r="BB84" s="91"/>
      <c r="BC84" s="91"/>
      <c r="BD84" s="91"/>
      <c r="BE84" s="91"/>
      <c r="BF84" s="91"/>
      <c r="BG84" s="91">
        <f>+BA84-BC84-BE84</f>
        <v>3</v>
      </c>
      <c r="BH84" s="91"/>
    </row>
    <row r="85" spans="1:60" ht="25.5">
      <c r="A85" s="42">
        <v>2024</v>
      </c>
      <c r="B85" s="43">
        <v>8324</v>
      </c>
      <c r="C85" s="42">
        <v>1</v>
      </c>
      <c r="D85" s="42">
        <v>3</v>
      </c>
      <c r="E85" s="42">
        <v>5</v>
      </c>
      <c r="F85" s="42">
        <v>5000</v>
      </c>
      <c r="G85" s="42">
        <v>5100</v>
      </c>
      <c r="H85" s="42">
        <v>515</v>
      </c>
      <c r="I85" s="44" t="s">
        <v>6</v>
      </c>
      <c r="J85" s="45" t="s">
        <v>31</v>
      </c>
      <c r="K85" s="54">
        <v>0</v>
      </c>
      <c r="L85" s="54">
        <v>0</v>
      </c>
      <c r="M85" s="54">
        <v>0</v>
      </c>
      <c r="N85" s="54">
        <f>+N86</f>
        <v>442500</v>
      </c>
      <c r="O85" s="54">
        <f>+O86</f>
        <v>0</v>
      </c>
      <c r="P85" s="54">
        <f>+P86</f>
        <v>442500</v>
      </c>
      <c r="Q85" s="54">
        <f>+Q86</f>
        <v>442500</v>
      </c>
      <c r="R85" s="54">
        <f>+R86</f>
        <v>0</v>
      </c>
      <c r="S85" s="54">
        <f>+S86</f>
        <v>0</v>
      </c>
      <c r="T85" s="54">
        <f>+T86</f>
        <v>0</v>
      </c>
      <c r="U85" s="54">
        <f>+U86</f>
        <v>0</v>
      </c>
      <c r="V85" s="54">
        <f>+V86</f>
        <v>0</v>
      </c>
      <c r="W85" s="54">
        <f>+W86</f>
        <v>0</v>
      </c>
      <c r="X85" s="54">
        <f>+X86</f>
        <v>0</v>
      </c>
      <c r="Y85" s="54">
        <f>+Y86</f>
        <v>0</v>
      </c>
      <c r="Z85" s="54">
        <f>+Z86</f>
        <v>0</v>
      </c>
      <c r="AA85" s="54">
        <f>+AA86</f>
        <v>0</v>
      </c>
      <c r="AB85" s="54">
        <f>+AB86</f>
        <v>438480</v>
      </c>
      <c r="AC85" s="54">
        <f>+AC86</f>
        <v>0</v>
      </c>
      <c r="AD85" s="54">
        <f>+AD86</f>
        <v>438480</v>
      </c>
      <c r="AE85" s="54">
        <f>+AE86</f>
        <v>438480</v>
      </c>
      <c r="AF85" s="54">
        <f>+AF86</f>
        <v>0</v>
      </c>
      <c r="AG85" s="54">
        <f>+AG86</f>
        <v>0</v>
      </c>
      <c r="AH85" s="54">
        <f>+AH86</f>
        <v>0</v>
      </c>
      <c r="AI85" s="54">
        <f>+AI86</f>
        <v>0</v>
      </c>
      <c r="AJ85" s="54">
        <f>+AJ86</f>
        <v>0</v>
      </c>
      <c r="AK85" s="54">
        <f>+AK86</f>
        <v>0</v>
      </c>
      <c r="AL85" s="54">
        <f>+AL86</f>
        <v>0</v>
      </c>
      <c r="AM85" s="54">
        <f>+AM86</f>
        <v>0</v>
      </c>
      <c r="AN85" s="54">
        <f>+AN86</f>
        <v>0</v>
      </c>
      <c r="AO85" s="54">
        <f>+AO86</f>
        <v>0</v>
      </c>
      <c r="AP85" s="54">
        <f>+AP86</f>
        <v>0</v>
      </c>
      <c r="AQ85" s="54">
        <f>+AQ86</f>
        <v>0</v>
      </c>
      <c r="AR85" s="54">
        <f>+AR86</f>
        <v>0</v>
      </c>
      <c r="AS85" s="54">
        <f>+AS86</f>
        <v>0</v>
      </c>
      <c r="AT85" s="54">
        <f>+AT86</f>
        <v>0</v>
      </c>
      <c r="AU85" s="54">
        <f>+AU86</f>
        <v>0</v>
      </c>
      <c r="AV85" s="54">
        <f>+AV86</f>
        <v>0</v>
      </c>
      <c r="AW85" s="54">
        <f>+AW86</f>
        <v>4020</v>
      </c>
      <c r="AX85" s="54">
        <f>+AX86</f>
        <v>0</v>
      </c>
      <c r="AY85" s="54">
        <f>+AY86</f>
        <v>4020</v>
      </c>
      <c r="AZ85" s="54">
        <f>+AZ86</f>
        <v>4020</v>
      </c>
      <c r="BA85" s="92"/>
      <c r="BB85" s="92"/>
      <c r="BC85" s="92"/>
      <c r="BD85" s="92"/>
      <c r="BE85" s="92"/>
      <c r="BF85" s="92"/>
      <c r="BG85" s="92"/>
      <c r="BH85" s="92"/>
    </row>
    <row r="86" spans="1:60">
      <c r="A86" s="47">
        <v>2024</v>
      </c>
      <c r="B86" s="52">
        <v>8324</v>
      </c>
      <c r="C86" s="47">
        <v>1</v>
      </c>
      <c r="D86" s="47">
        <v>3</v>
      </c>
      <c r="E86" s="47">
        <v>5</v>
      </c>
      <c r="F86" s="47">
        <v>5000</v>
      </c>
      <c r="G86" s="47">
        <v>5100</v>
      </c>
      <c r="H86" s="47">
        <v>515</v>
      </c>
      <c r="I86" s="49">
        <v>1</v>
      </c>
      <c r="J86" s="55" t="s">
        <v>31</v>
      </c>
      <c r="K86" s="53">
        <v>0</v>
      </c>
      <c r="L86" s="53">
        <v>0</v>
      </c>
      <c r="M86" s="51">
        <v>0</v>
      </c>
      <c r="N86" s="53">
        <v>442500</v>
      </c>
      <c r="O86" s="53">
        <v>0</v>
      </c>
      <c r="P86" s="61">
        <f>+N86+O86</f>
        <v>442500</v>
      </c>
      <c r="Q86" s="61">
        <f>+M86+P86</f>
        <v>442500</v>
      </c>
      <c r="R86" s="51">
        <v>0</v>
      </c>
      <c r="S86" s="51">
        <v>0</v>
      </c>
      <c r="T86" s="51">
        <f>+R86+S86</f>
        <v>0</v>
      </c>
      <c r="U86" s="51">
        <v>0</v>
      </c>
      <c r="V86" s="51">
        <v>0</v>
      </c>
      <c r="W86" s="51">
        <f>+U86+V86</f>
        <v>0</v>
      </c>
      <c r="X86" s="51">
        <f>+T86+W86</f>
        <v>0</v>
      </c>
      <c r="Y86" s="51">
        <v>0</v>
      </c>
      <c r="Z86" s="51">
        <v>0</v>
      </c>
      <c r="AA86" s="51">
        <f>+Y86+Z86</f>
        <v>0</v>
      </c>
      <c r="AB86" s="51">
        <v>438480</v>
      </c>
      <c r="AC86" s="51">
        <v>0</v>
      </c>
      <c r="AD86" s="51">
        <f>+AB86+AC86</f>
        <v>438480</v>
      </c>
      <c r="AE86" s="51">
        <f>+AA86+AD86</f>
        <v>438480</v>
      </c>
      <c r="AF86" s="51">
        <v>0</v>
      </c>
      <c r="AG86" s="51">
        <v>0</v>
      </c>
      <c r="AH86" s="51">
        <f>+AF86+AG86</f>
        <v>0</v>
      </c>
      <c r="AI86" s="51">
        <v>0</v>
      </c>
      <c r="AJ86" s="51">
        <v>0</v>
      </c>
      <c r="AK86" s="51">
        <f>+AI86+AJ86</f>
        <v>0</v>
      </c>
      <c r="AL86" s="51">
        <f>+AH86+AK86</f>
        <v>0</v>
      </c>
      <c r="AM86" s="51">
        <v>0</v>
      </c>
      <c r="AN86" s="51">
        <v>0</v>
      </c>
      <c r="AO86" s="51">
        <f>+AM86+AN86</f>
        <v>0</v>
      </c>
      <c r="AP86" s="51">
        <v>0</v>
      </c>
      <c r="AQ86" s="51">
        <v>0</v>
      </c>
      <c r="AR86" s="51">
        <f>+AP86+AQ86</f>
        <v>0</v>
      </c>
      <c r="AS86" s="51">
        <f>+AO86+AR86</f>
        <v>0</v>
      </c>
      <c r="AT86" s="51">
        <f>+K86-R86-Y86-AF86-AM86</f>
        <v>0</v>
      </c>
      <c r="AU86" s="51">
        <f>+L86-S86-Z86-AG86-AN86</f>
        <v>0</v>
      </c>
      <c r="AV86" s="51">
        <f>+AT86+AU86</f>
        <v>0</v>
      </c>
      <c r="AW86" s="51">
        <f>+N86-U86-AB86-AI86-AP86</f>
        <v>4020</v>
      </c>
      <c r="AX86" s="51">
        <f>+O86-V86-AC86-AJ86-AQ86</f>
        <v>0</v>
      </c>
      <c r="AY86" s="51">
        <f>+AW86+AX86</f>
        <v>4020</v>
      </c>
      <c r="AZ86" s="51">
        <f>+AV86+AY86</f>
        <v>4020</v>
      </c>
      <c r="BA86" s="91">
        <v>10</v>
      </c>
      <c r="BB86" s="91"/>
      <c r="BC86" s="91"/>
      <c r="BD86" s="91"/>
      <c r="BE86" s="91"/>
      <c r="BF86" s="91"/>
      <c r="BG86" s="91">
        <f>+BA86-BC86-BE86</f>
        <v>10</v>
      </c>
      <c r="BH86" s="91"/>
    </row>
    <row r="87" spans="1:60">
      <c r="A87" s="37">
        <v>2024</v>
      </c>
      <c r="B87" s="38">
        <v>8324</v>
      </c>
      <c r="C87" s="37">
        <v>1</v>
      </c>
      <c r="D87" s="37">
        <v>3</v>
      </c>
      <c r="E87" s="37">
        <v>5</v>
      </c>
      <c r="F87" s="37">
        <v>1000</v>
      </c>
      <c r="G87" s="37">
        <v>5900</v>
      </c>
      <c r="H87" s="37"/>
      <c r="I87" s="39" t="s">
        <v>6</v>
      </c>
      <c r="J87" s="40" t="s">
        <v>39</v>
      </c>
      <c r="K87" s="41">
        <v>0</v>
      </c>
      <c r="L87" s="41">
        <v>0</v>
      </c>
      <c r="M87" s="41">
        <v>0</v>
      </c>
      <c r="N87" s="41">
        <f>+N88</f>
        <v>27500</v>
      </c>
      <c r="O87" s="41">
        <f>+O88</f>
        <v>0</v>
      </c>
      <c r="P87" s="41">
        <f>+P88</f>
        <v>27500</v>
      </c>
      <c r="Q87" s="41">
        <f>+Q88</f>
        <v>27500</v>
      </c>
      <c r="R87" s="41">
        <f>+R88</f>
        <v>0</v>
      </c>
      <c r="S87" s="41">
        <f>+S88</f>
        <v>0</v>
      </c>
      <c r="T87" s="41">
        <f>+T88</f>
        <v>0</v>
      </c>
      <c r="U87" s="41">
        <f>+U88</f>
        <v>0</v>
      </c>
      <c r="V87" s="41">
        <f>+V88</f>
        <v>0</v>
      </c>
      <c r="W87" s="41">
        <f>+W88</f>
        <v>0</v>
      </c>
      <c r="X87" s="41">
        <f>+X88</f>
        <v>0</v>
      </c>
      <c r="Y87" s="41">
        <f>+Y88</f>
        <v>0</v>
      </c>
      <c r="Z87" s="41">
        <f>+Z88</f>
        <v>0</v>
      </c>
      <c r="AA87" s="41">
        <f>+AA88</f>
        <v>0</v>
      </c>
      <c r="AB87" s="41">
        <f>+AB88</f>
        <v>27498.44</v>
      </c>
      <c r="AC87" s="41">
        <f>+AC88</f>
        <v>0</v>
      </c>
      <c r="AD87" s="41">
        <f>+AD88</f>
        <v>27498.44</v>
      </c>
      <c r="AE87" s="41">
        <f>+AE88</f>
        <v>27498.44</v>
      </c>
      <c r="AF87" s="41">
        <f>+AF88</f>
        <v>0</v>
      </c>
      <c r="AG87" s="41">
        <f>+AG88</f>
        <v>0</v>
      </c>
      <c r="AH87" s="41">
        <f>+AH88</f>
        <v>0</v>
      </c>
      <c r="AI87" s="41">
        <f>+AI88</f>
        <v>0</v>
      </c>
      <c r="AJ87" s="41">
        <f>+AJ88</f>
        <v>0</v>
      </c>
      <c r="AK87" s="41">
        <f>+AK88</f>
        <v>0</v>
      </c>
      <c r="AL87" s="41">
        <f>+AL88</f>
        <v>0</v>
      </c>
      <c r="AM87" s="41">
        <f>+AM88</f>
        <v>0</v>
      </c>
      <c r="AN87" s="41">
        <f>+AN88</f>
        <v>0</v>
      </c>
      <c r="AO87" s="41">
        <f>+AO88</f>
        <v>0</v>
      </c>
      <c r="AP87" s="41">
        <f>+AP88</f>
        <v>0</v>
      </c>
      <c r="AQ87" s="41">
        <f>+AQ88</f>
        <v>0</v>
      </c>
      <c r="AR87" s="41">
        <f>+AR88</f>
        <v>0</v>
      </c>
      <c r="AS87" s="41">
        <f>+AS88</f>
        <v>0</v>
      </c>
      <c r="AT87" s="41">
        <f>+AT88</f>
        <v>0</v>
      </c>
      <c r="AU87" s="41">
        <f>+AU88</f>
        <v>0</v>
      </c>
      <c r="AV87" s="41">
        <f>+AV88</f>
        <v>0</v>
      </c>
      <c r="AW87" s="41">
        <f>+AW88</f>
        <v>1.5600000000013097</v>
      </c>
      <c r="AX87" s="41">
        <f>+AX88</f>
        <v>0</v>
      </c>
      <c r="AY87" s="41">
        <f>+AY88</f>
        <v>1.5600000000013097</v>
      </c>
      <c r="AZ87" s="41">
        <f>+AZ88</f>
        <v>1.5600000000013097</v>
      </c>
      <c r="BA87" s="89"/>
      <c r="BB87" s="89"/>
      <c r="BC87" s="89"/>
      <c r="BD87" s="89"/>
      <c r="BE87" s="89"/>
      <c r="BF87" s="89"/>
      <c r="BG87" s="89"/>
      <c r="BH87" s="89"/>
    </row>
    <row r="88" spans="1:60">
      <c r="A88" s="42">
        <v>2024</v>
      </c>
      <c r="B88" s="43">
        <v>8324</v>
      </c>
      <c r="C88" s="42">
        <v>1</v>
      </c>
      <c r="D88" s="42">
        <v>3</v>
      </c>
      <c r="E88" s="42">
        <v>5</v>
      </c>
      <c r="F88" s="42">
        <v>5000</v>
      </c>
      <c r="G88" s="42">
        <v>5900</v>
      </c>
      <c r="H88" s="42">
        <v>591</v>
      </c>
      <c r="I88" s="44" t="s">
        <v>6</v>
      </c>
      <c r="J88" s="45" t="s">
        <v>40</v>
      </c>
      <c r="K88" s="54">
        <v>0</v>
      </c>
      <c r="L88" s="54">
        <v>0</v>
      </c>
      <c r="M88" s="54">
        <v>0</v>
      </c>
      <c r="N88" s="54">
        <f>+N89</f>
        <v>27500</v>
      </c>
      <c r="O88" s="54">
        <f>+O89</f>
        <v>0</v>
      </c>
      <c r="P88" s="54">
        <f>+P89</f>
        <v>27500</v>
      </c>
      <c r="Q88" s="54">
        <f>+Q89</f>
        <v>27500</v>
      </c>
      <c r="R88" s="54">
        <f>+R89</f>
        <v>0</v>
      </c>
      <c r="S88" s="54">
        <f>+S89</f>
        <v>0</v>
      </c>
      <c r="T88" s="54">
        <f>+T89</f>
        <v>0</v>
      </c>
      <c r="U88" s="54">
        <f>+U89</f>
        <v>0</v>
      </c>
      <c r="V88" s="54">
        <f>+V89</f>
        <v>0</v>
      </c>
      <c r="W88" s="54">
        <f>+W89</f>
        <v>0</v>
      </c>
      <c r="X88" s="54">
        <f>+X89</f>
        <v>0</v>
      </c>
      <c r="Y88" s="54">
        <f>+Y89</f>
        <v>0</v>
      </c>
      <c r="Z88" s="54">
        <f>+Z89</f>
        <v>0</v>
      </c>
      <c r="AA88" s="54">
        <f>+AA89</f>
        <v>0</v>
      </c>
      <c r="AB88" s="54">
        <f>+AB89</f>
        <v>27498.44</v>
      </c>
      <c r="AC88" s="54">
        <f>+AC89</f>
        <v>0</v>
      </c>
      <c r="AD88" s="54">
        <f>+AD89</f>
        <v>27498.44</v>
      </c>
      <c r="AE88" s="54">
        <f>+AE89</f>
        <v>27498.44</v>
      </c>
      <c r="AF88" s="54">
        <f>+AF89</f>
        <v>0</v>
      </c>
      <c r="AG88" s="54">
        <f>+AG89</f>
        <v>0</v>
      </c>
      <c r="AH88" s="54">
        <f>+AH89</f>
        <v>0</v>
      </c>
      <c r="AI88" s="54">
        <f>+AI89</f>
        <v>0</v>
      </c>
      <c r="AJ88" s="54">
        <f>+AJ89</f>
        <v>0</v>
      </c>
      <c r="AK88" s="54">
        <f>+AK89</f>
        <v>0</v>
      </c>
      <c r="AL88" s="54">
        <f>+AL89</f>
        <v>0</v>
      </c>
      <c r="AM88" s="54">
        <f>+AM89</f>
        <v>0</v>
      </c>
      <c r="AN88" s="54">
        <f>+AN89</f>
        <v>0</v>
      </c>
      <c r="AO88" s="54">
        <f>+AO89</f>
        <v>0</v>
      </c>
      <c r="AP88" s="54">
        <f>+AP89</f>
        <v>0</v>
      </c>
      <c r="AQ88" s="54">
        <f>+AQ89</f>
        <v>0</v>
      </c>
      <c r="AR88" s="54">
        <f>+AR89</f>
        <v>0</v>
      </c>
      <c r="AS88" s="54">
        <f>+AS89</f>
        <v>0</v>
      </c>
      <c r="AT88" s="54">
        <f>+AT89</f>
        <v>0</v>
      </c>
      <c r="AU88" s="54">
        <f>+AU89</f>
        <v>0</v>
      </c>
      <c r="AV88" s="54">
        <f>+AV89</f>
        <v>0</v>
      </c>
      <c r="AW88" s="54">
        <f>+AW89</f>
        <v>1.5600000000013097</v>
      </c>
      <c r="AX88" s="54">
        <f>+AX89</f>
        <v>0</v>
      </c>
      <c r="AY88" s="54">
        <f>+AY89</f>
        <v>1.5600000000013097</v>
      </c>
      <c r="AZ88" s="54">
        <f>+AZ89</f>
        <v>1.5600000000013097</v>
      </c>
      <c r="BA88" s="92"/>
      <c r="BB88" s="92"/>
      <c r="BC88" s="92"/>
      <c r="BD88" s="92"/>
      <c r="BE88" s="92"/>
      <c r="BF88" s="92"/>
      <c r="BG88" s="92"/>
      <c r="BH88" s="92"/>
    </row>
    <row r="89" spans="1:60">
      <c r="A89" s="47">
        <v>2024</v>
      </c>
      <c r="B89" s="52">
        <v>8324</v>
      </c>
      <c r="C89" s="47">
        <v>1</v>
      </c>
      <c r="D89" s="47">
        <v>3</v>
      </c>
      <c r="E89" s="47">
        <v>5</v>
      </c>
      <c r="F89" s="47">
        <v>5000</v>
      </c>
      <c r="G89" s="47">
        <v>5900</v>
      </c>
      <c r="H89" s="47">
        <v>591</v>
      </c>
      <c r="I89" s="49">
        <v>1</v>
      </c>
      <c r="J89" s="55" t="s">
        <v>40</v>
      </c>
      <c r="K89" s="53">
        <v>0</v>
      </c>
      <c r="L89" s="53">
        <v>0</v>
      </c>
      <c r="M89" s="51">
        <v>0</v>
      </c>
      <c r="N89" s="53">
        <v>27500</v>
      </c>
      <c r="O89" s="53">
        <v>0</v>
      </c>
      <c r="P89" s="61">
        <f>+N89+O89</f>
        <v>27500</v>
      </c>
      <c r="Q89" s="61">
        <f>+M89+P89</f>
        <v>27500</v>
      </c>
      <c r="R89" s="51">
        <v>0</v>
      </c>
      <c r="S89" s="51">
        <v>0</v>
      </c>
      <c r="T89" s="51">
        <f>+R89+S89</f>
        <v>0</v>
      </c>
      <c r="U89" s="51">
        <v>0</v>
      </c>
      <c r="V89" s="51">
        <v>0</v>
      </c>
      <c r="W89" s="51">
        <f>+U89+V89</f>
        <v>0</v>
      </c>
      <c r="X89" s="51">
        <f>+T89+W89</f>
        <v>0</v>
      </c>
      <c r="Y89" s="51">
        <v>0</v>
      </c>
      <c r="Z89" s="51">
        <v>0</v>
      </c>
      <c r="AA89" s="51">
        <f>+Y89+Z89</f>
        <v>0</v>
      </c>
      <c r="AB89" s="51">
        <v>27498.44</v>
      </c>
      <c r="AC89" s="51">
        <v>0</v>
      </c>
      <c r="AD89" s="51">
        <f>+AB89+AC89</f>
        <v>27498.44</v>
      </c>
      <c r="AE89" s="51">
        <f>+AA89+AD89</f>
        <v>27498.44</v>
      </c>
      <c r="AF89" s="51">
        <v>0</v>
      </c>
      <c r="AG89" s="51">
        <v>0</v>
      </c>
      <c r="AH89" s="51">
        <f>+AF89+AG89</f>
        <v>0</v>
      </c>
      <c r="AI89" s="51">
        <v>0</v>
      </c>
      <c r="AJ89" s="51">
        <v>0</v>
      </c>
      <c r="AK89" s="51">
        <f>+AI89+AJ89</f>
        <v>0</v>
      </c>
      <c r="AL89" s="51">
        <f>+AH89+AK89</f>
        <v>0</v>
      </c>
      <c r="AM89" s="51">
        <v>0</v>
      </c>
      <c r="AN89" s="51">
        <v>0</v>
      </c>
      <c r="AO89" s="51">
        <f>+AM89+AN89</f>
        <v>0</v>
      </c>
      <c r="AP89" s="51">
        <v>0</v>
      </c>
      <c r="AQ89" s="51">
        <v>0</v>
      </c>
      <c r="AR89" s="51">
        <f>+AP89+AQ89</f>
        <v>0</v>
      </c>
      <c r="AS89" s="51">
        <f>+AO89+AR89</f>
        <v>0</v>
      </c>
      <c r="AT89" s="51">
        <f>+K89-R89-Y89-AF89-AM89</f>
        <v>0</v>
      </c>
      <c r="AU89" s="51">
        <f>+L89-S89-Z89-AG89-AN89</f>
        <v>0</v>
      </c>
      <c r="AV89" s="51">
        <f>+AT89+AU89</f>
        <v>0</v>
      </c>
      <c r="AW89" s="51">
        <f>+N89-U89-AB89-AI89-AP89</f>
        <v>1.5600000000013097</v>
      </c>
      <c r="AX89" s="51">
        <f>+O89-V89-AC89-AJ89-AQ89</f>
        <v>0</v>
      </c>
      <c r="AY89" s="51">
        <f>+AW89+AX89</f>
        <v>1.5600000000013097</v>
      </c>
      <c r="AZ89" s="51">
        <f>+AV89+AY89</f>
        <v>1.5600000000013097</v>
      </c>
      <c r="BA89" s="91">
        <v>3</v>
      </c>
      <c r="BB89" s="91"/>
      <c r="BC89" s="91"/>
      <c r="BD89" s="91"/>
      <c r="BE89" s="91"/>
      <c r="BF89" s="91"/>
      <c r="BG89" s="91">
        <f>+BA89-BC89-BE89</f>
        <v>3</v>
      </c>
      <c r="BH89" s="91"/>
    </row>
    <row r="90" spans="1:60" ht="25.5">
      <c r="A90" s="26">
        <v>2024</v>
      </c>
      <c r="B90" s="27">
        <v>8324</v>
      </c>
      <c r="C90" s="26">
        <v>1</v>
      </c>
      <c r="D90" s="26">
        <v>3</v>
      </c>
      <c r="E90" s="26">
        <v>6</v>
      </c>
      <c r="F90" s="26"/>
      <c r="G90" s="26"/>
      <c r="H90" s="28"/>
      <c r="I90" s="29"/>
      <c r="J90" s="60" t="s">
        <v>126</v>
      </c>
      <c r="K90" s="31">
        <f>+K91+K97+K101</f>
        <v>8294433.21</v>
      </c>
      <c r="L90" s="31">
        <f>+L91+L97+L101</f>
        <v>0</v>
      </c>
      <c r="M90" s="31">
        <f>+M91+M97+M101</f>
        <v>8294433.21</v>
      </c>
      <c r="N90" s="31">
        <f>+N91+N97+N101</f>
        <v>106936.06</v>
      </c>
      <c r="O90" s="31">
        <f>+O91+O97+O101</f>
        <v>0</v>
      </c>
      <c r="P90" s="31">
        <f>+P91+P97+P101</f>
        <v>106936.06</v>
      </c>
      <c r="Q90" s="31">
        <f>+Q91+Q97+Q101</f>
        <v>8401369.2699999996</v>
      </c>
      <c r="R90" s="31">
        <f>+R91+R97+R101</f>
        <v>7545643.1000000006</v>
      </c>
      <c r="S90" s="31">
        <f>+S91+S97+S101</f>
        <v>0</v>
      </c>
      <c r="T90" s="31">
        <f>+T91+T97+T101</f>
        <v>7545643.1000000006</v>
      </c>
      <c r="U90" s="31">
        <f>+U91+U97+U101</f>
        <v>106928.03</v>
      </c>
      <c r="V90" s="31">
        <f>+V91+V97+V101</f>
        <v>0</v>
      </c>
      <c r="W90" s="31">
        <f>+W91+W97+W101</f>
        <v>106928.03</v>
      </c>
      <c r="X90" s="31">
        <f>+X91+X97+X101</f>
        <v>7652571.1300000008</v>
      </c>
      <c r="Y90" s="31">
        <f>+Y91+Y97+Y101</f>
        <v>747224.97</v>
      </c>
      <c r="Z90" s="31">
        <f>+Z91+Z97+Z101</f>
        <v>0</v>
      </c>
      <c r="AA90" s="31">
        <f>+AA91+AA97+AA101</f>
        <v>747224.97</v>
      </c>
      <c r="AB90" s="31">
        <f>+AB91+AB97+AB101</f>
        <v>0</v>
      </c>
      <c r="AC90" s="31">
        <f>+AC91+AC97+AC101</f>
        <v>0</v>
      </c>
      <c r="AD90" s="31">
        <f>+AD91+AD97+AD101</f>
        <v>0</v>
      </c>
      <c r="AE90" s="31">
        <f>+AE91+AE97+AE101</f>
        <v>747224.97</v>
      </c>
      <c r="AF90" s="31">
        <f>+AF91+AF97+AF101</f>
        <v>0</v>
      </c>
      <c r="AG90" s="31">
        <f>+AG91+AG97+AG101</f>
        <v>0</v>
      </c>
      <c r="AH90" s="31">
        <f>+AH91+AH97+AH101</f>
        <v>0</v>
      </c>
      <c r="AI90" s="31">
        <f>+AI91+AI97+AI101</f>
        <v>0</v>
      </c>
      <c r="AJ90" s="31">
        <f>+AJ91+AJ97+AJ101</f>
        <v>0</v>
      </c>
      <c r="AK90" s="31">
        <f>+AK91+AK97+AK101</f>
        <v>0</v>
      </c>
      <c r="AL90" s="31">
        <f>+AL91+AL97+AL101</f>
        <v>0</v>
      </c>
      <c r="AM90" s="31">
        <f>+AM91+AM97+AM101</f>
        <v>0</v>
      </c>
      <c r="AN90" s="31">
        <f>+AN91+AN97+AN101</f>
        <v>0</v>
      </c>
      <c r="AO90" s="31">
        <f>+AO91+AO97+AO101</f>
        <v>0</v>
      </c>
      <c r="AP90" s="31">
        <f>+AP91+AP97+AP101</f>
        <v>0</v>
      </c>
      <c r="AQ90" s="31">
        <f>+AQ91+AQ97+AQ101</f>
        <v>0</v>
      </c>
      <c r="AR90" s="31">
        <f>+AR91+AR97+AR101</f>
        <v>0</v>
      </c>
      <c r="AS90" s="31">
        <f>+AS91+AS97+AS101</f>
        <v>0</v>
      </c>
      <c r="AT90" s="31">
        <f>+AT91+AT97+AT101</f>
        <v>1565.1400000001886</v>
      </c>
      <c r="AU90" s="31">
        <f>+AU91+AU97+AU101</f>
        <v>0</v>
      </c>
      <c r="AV90" s="31">
        <f>+AV91+AV97+AV101</f>
        <v>1565.1400000001886</v>
      </c>
      <c r="AW90" s="31">
        <f>+AW91+AW97+AW101</f>
        <v>8.0299999999988358</v>
      </c>
      <c r="AX90" s="31">
        <f>+AX91+AX97+AX101</f>
        <v>0</v>
      </c>
      <c r="AY90" s="31">
        <f>+AY91+AY97+AY101</f>
        <v>8.0299999999988358</v>
      </c>
      <c r="AZ90" s="31">
        <f>+AZ91+AZ97+AZ101</f>
        <v>1573.1700000001874</v>
      </c>
      <c r="BA90" s="87"/>
      <c r="BB90" s="87"/>
      <c r="BC90" s="87"/>
      <c r="BD90" s="87"/>
      <c r="BE90" s="87"/>
      <c r="BF90" s="87"/>
      <c r="BG90" s="87"/>
      <c r="BH90" s="87"/>
    </row>
    <row r="91" spans="1:60">
      <c r="A91" s="32">
        <v>2024</v>
      </c>
      <c r="B91" s="33">
        <v>8324</v>
      </c>
      <c r="C91" s="32">
        <v>1</v>
      </c>
      <c r="D91" s="32">
        <v>3</v>
      </c>
      <c r="E91" s="32">
        <v>6</v>
      </c>
      <c r="F91" s="32">
        <v>2000</v>
      </c>
      <c r="G91" s="32"/>
      <c r="H91" s="32"/>
      <c r="I91" s="34" t="s">
        <v>6</v>
      </c>
      <c r="J91" s="35" t="s">
        <v>7</v>
      </c>
      <c r="K91" s="36">
        <f>+K92</f>
        <v>4964868.97</v>
      </c>
      <c r="L91" s="36">
        <f>+L92</f>
        <v>0</v>
      </c>
      <c r="M91" s="36">
        <f>+M92</f>
        <v>4964868.97</v>
      </c>
      <c r="N91" s="36">
        <f>+N92</f>
        <v>106936.06</v>
      </c>
      <c r="O91" s="36">
        <f>+O92</f>
        <v>0</v>
      </c>
      <c r="P91" s="36">
        <f>+P92</f>
        <v>106936.06</v>
      </c>
      <c r="Q91" s="36">
        <f>+Q92</f>
        <v>5071805.03</v>
      </c>
      <c r="R91" s="36">
        <f>+R92</f>
        <v>4246354.8600000003</v>
      </c>
      <c r="S91" s="36">
        <f>+S92</f>
        <v>0</v>
      </c>
      <c r="T91" s="36">
        <f>+T92</f>
        <v>4246354.8600000003</v>
      </c>
      <c r="U91" s="36">
        <f>+U92</f>
        <v>106928.03</v>
      </c>
      <c r="V91" s="36">
        <f>+V92</f>
        <v>0</v>
      </c>
      <c r="W91" s="36">
        <f>+W92</f>
        <v>106928.03</v>
      </c>
      <c r="X91" s="36">
        <f>+X92</f>
        <v>4353282.8900000006</v>
      </c>
      <c r="Y91" s="36">
        <f>+Y92</f>
        <v>718398.97</v>
      </c>
      <c r="Z91" s="36">
        <f>+Z92</f>
        <v>0</v>
      </c>
      <c r="AA91" s="36">
        <f>+AA92</f>
        <v>718398.97</v>
      </c>
      <c r="AB91" s="36">
        <f>+AB92</f>
        <v>0</v>
      </c>
      <c r="AC91" s="36">
        <f>+AC92</f>
        <v>0</v>
      </c>
      <c r="AD91" s="36">
        <f>+AD92</f>
        <v>0</v>
      </c>
      <c r="AE91" s="36">
        <f>+AE92</f>
        <v>718398.97</v>
      </c>
      <c r="AF91" s="36">
        <f>+AF92</f>
        <v>0</v>
      </c>
      <c r="AG91" s="36">
        <f>+AG92</f>
        <v>0</v>
      </c>
      <c r="AH91" s="36">
        <f>+AH92</f>
        <v>0</v>
      </c>
      <c r="AI91" s="36">
        <f>+AI92</f>
        <v>0</v>
      </c>
      <c r="AJ91" s="36">
        <f>+AJ92</f>
        <v>0</v>
      </c>
      <c r="AK91" s="36">
        <f>+AK92</f>
        <v>0</v>
      </c>
      <c r="AL91" s="36">
        <f>+AL92</f>
        <v>0</v>
      </c>
      <c r="AM91" s="36">
        <f>+AM92</f>
        <v>0</v>
      </c>
      <c r="AN91" s="36">
        <f>+AN92</f>
        <v>0</v>
      </c>
      <c r="AO91" s="36">
        <f>+AO92</f>
        <v>0</v>
      </c>
      <c r="AP91" s="36">
        <f>+AP92</f>
        <v>0</v>
      </c>
      <c r="AQ91" s="36">
        <f>+AQ92</f>
        <v>0</v>
      </c>
      <c r="AR91" s="36">
        <f>+AR92</f>
        <v>0</v>
      </c>
      <c r="AS91" s="36">
        <f>+AS92</f>
        <v>0</v>
      </c>
      <c r="AT91" s="36">
        <f>+AT92</f>
        <v>115.14000000018859</v>
      </c>
      <c r="AU91" s="36">
        <f>+AU92</f>
        <v>0</v>
      </c>
      <c r="AV91" s="36">
        <f>+AV92</f>
        <v>115.14000000018859</v>
      </c>
      <c r="AW91" s="36">
        <f>+AW92</f>
        <v>8.0299999999988358</v>
      </c>
      <c r="AX91" s="36">
        <f>+AX92</f>
        <v>0</v>
      </c>
      <c r="AY91" s="36">
        <f>+AY92</f>
        <v>8.0299999999988358</v>
      </c>
      <c r="AZ91" s="36">
        <f>+AZ92</f>
        <v>123.17000000018743</v>
      </c>
      <c r="BA91" s="88"/>
      <c r="BB91" s="88"/>
      <c r="BC91" s="88"/>
      <c r="BD91" s="88"/>
      <c r="BE91" s="88"/>
      <c r="BF91" s="88"/>
      <c r="BG91" s="88"/>
      <c r="BH91" s="88"/>
    </row>
    <row r="92" spans="1:60">
      <c r="A92" s="37">
        <v>2024</v>
      </c>
      <c r="B92" s="38">
        <v>8324</v>
      </c>
      <c r="C92" s="37">
        <v>1</v>
      </c>
      <c r="D92" s="37">
        <v>3</v>
      </c>
      <c r="E92" s="37">
        <v>6</v>
      </c>
      <c r="F92" s="37">
        <v>2000</v>
      </c>
      <c r="G92" s="37">
        <v>2500</v>
      </c>
      <c r="H92" s="37"/>
      <c r="I92" s="39" t="s">
        <v>6</v>
      </c>
      <c r="J92" s="40" t="s">
        <v>43</v>
      </c>
      <c r="K92" s="41">
        <f>+K93+K95</f>
        <v>4964868.97</v>
      </c>
      <c r="L92" s="41">
        <f>+L93+L95</f>
        <v>0</v>
      </c>
      <c r="M92" s="41">
        <f>+M93+M95</f>
        <v>4964868.97</v>
      </c>
      <c r="N92" s="41">
        <f>+N93+N95</f>
        <v>106936.06</v>
      </c>
      <c r="O92" s="41">
        <f>+O93+O95</f>
        <v>0</v>
      </c>
      <c r="P92" s="41">
        <f>+P93+P95</f>
        <v>106936.06</v>
      </c>
      <c r="Q92" s="41">
        <f>+Q93+Q95</f>
        <v>5071805.03</v>
      </c>
      <c r="R92" s="41">
        <f>+R93+R95</f>
        <v>4246354.8600000003</v>
      </c>
      <c r="S92" s="41">
        <f>+S93+S95</f>
        <v>0</v>
      </c>
      <c r="T92" s="41">
        <f>+T93+T95</f>
        <v>4246354.8600000003</v>
      </c>
      <c r="U92" s="41">
        <f>+U93+U95</f>
        <v>106928.03</v>
      </c>
      <c r="V92" s="41">
        <f>+V93+V95</f>
        <v>0</v>
      </c>
      <c r="W92" s="41">
        <f>+W93+W95</f>
        <v>106928.03</v>
      </c>
      <c r="X92" s="41">
        <f>+X93+X95</f>
        <v>4353282.8900000006</v>
      </c>
      <c r="Y92" s="41">
        <f>+Y93+Y95</f>
        <v>718398.97</v>
      </c>
      <c r="Z92" s="41">
        <f>+Z93+Z95</f>
        <v>0</v>
      </c>
      <c r="AA92" s="41">
        <f>+AA93+AA95</f>
        <v>718398.97</v>
      </c>
      <c r="AB92" s="41">
        <f>+AB93+AB95</f>
        <v>0</v>
      </c>
      <c r="AC92" s="41">
        <f>+AC93+AC95</f>
        <v>0</v>
      </c>
      <c r="AD92" s="41">
        <f>+AD93+AD95</f>
        <v>0</v>
      </c>
      <c r="AE92" s="41">
        <f>+AE93+AE95</f>
        <v>718398.97</v>
      </c>
      <c r="AF92" s="41">
        <f>+AF93+AF95</f>
        <v>0</v>
      </c>
      <c r="AG92" s="41">
        <f>+AG93+AG95</f>
        <v>0</v>
      </c>
      <c r="AH92" s="41">
        <f>+AH93+AH95</f>
        <v>0</v>
      </c>
      <c r="AI92" s="41">
        <f>+AI93+AI95</f>
        <v>0</v>
      </c>
      <c r="AJ92" s="41">
        <f>+AJ93+AJ95</f>
        <v>0</v>
      </c>
      <c r="AK92" s="41">
        <f>+AK93+AK95</f>
        <v>0</v>
      </c>
      <c r="AL92" s="41">
        <f>+AL93+AL95</f>
        <v>0</v>
      </c>
      <c r="AM92" s="41">
        <f>+AM93+AM95</f>
        <v>0</v>
      </c>
      <c r="AN92" s="41">
        <f>+AN93+AN95</f>
        <v>0</v>
      </c>
      <c r="AO92" s="41">
        <f>+AO93+AO95</f>
        <v>0</v>
      </c>
      <c r="AP92" s="41">
        <f>+AP93+AP95</f>
        <v>0</v>
      </c>
      <c r="AQ92" s="41">
        <f>+AQ93+AQ95</f>
        <v>0</v>
      </c>
      <c r="AR92" s="41">
        <f>+AR93+AR95</f>
        <v>0</v>
      </c>
      <c r="AS92" s="41">
        <f>+AS93+AS95</f>
        <v>0</v>
      </c>
      <c r="AT92" s="41">
        <f>+AT93+AT95</f>
        <v>115.14000000018859</v>
      </c>
      <c r="AU92" s="41">
        <f>+AU93+AU95</f>
        <v>0</v>
      </c>
      <c r="AV92" s="41">
        <f>+AV93+AV95</f>
        <v>115.14000000018859</v>
      </c>
      <c r="AW92" s="41">
        <f>+AW93+AW95</f>
        <v>8.0299999999988358</v>
      </c>
      <c r="AX92" s="41">
        <f>+AX93+AX95</f>
        <v>0</v>
      </c>
      <c r="AY92" s="41">
        <f>+AY93+AY95</f>
        <v>8.0299999999988358</v>
      </c>
      <c r="AZ92" s="41">
        <f>+AZ93+AZ95</f>
        <v>123.17000000018743</v>
      </c>
      <c r="BA92" s="89"/>
      <c r="BB92" s="89"/>
      <c r="BC92" s="89"/>
      <c r="BD92" s="89"/>
      <c r="BE92" s="89"/>
      <c r="BF92" s="89"/>
      <c r="BG92" s="89"/>
      <c r="BH92" s="89"/>
    </row>
    <row r="93" spans="1:60">
      <c r="A93" s="42">
        <v>2024</v>
      </c>
      <c r="B93" s="43">
        <v>8324</v>
      </c>
      <c r="C93" s="42">
        <v>1</v>
      </c>
      <c r="D93" s="42">
        <v>3</v>
      </c>
      <c r="E93" s="42">
        <v>6</v>
      </c>
      <c r="F93" s="42">
        <v>2000</v>
      </c>
      <c r="G93" s="42">
        <v>2500</v>
      </c>
      <c r="H93" s="42">
        <v>255</v>
      </c>
      <c r="I93" s="44" t="s">
        <v>6</v>
      </c>
      <c r="J93" s="45" t="s">
        <v>44</v>
      </c>
      <c r="K93" s="54">
        <f>+K94</f>
        <v>418742.6</v>
      </c>
      <c r="L93" s="54">
        <f>+L94</f>
        <v>0</v>
      </c>
      <c r="M93" s="54">
        <f>+M94</f>
        <v>418742.6</v>
      </c>
      <c r="N93" s="54">
        <f>+N94</f>
        <v>81648.06</v>
      </c>
      <c r="O93" s="54">
        <f>+O94</f>
        <v>0</v>
      </c>
      <c r="P93" s="54">
        <f>+P94</f>
        <v>81648.06</v>
      </c>
      <c r="Q93" s="54">
        <f>+Q94</f>
        <v>500390.66</v>
      </c>
      <c r="R93" s="54">
        <f>+R94</f>
        <v>418627.46</v>
      </c>
      <c r="S93" s="54">
        <f>+S94</f>
        <v>0</v>
      </c>
      <c r="T93" s="54">
        <f>+T94</f>
        <v>418627.46</v>
      </c>
      <c r="U93" s="54">
        <f>+U94</f>
        <v>81648.06</v>
      </c>
      <c r="V93" s="54">
        <f>+V94</f>
        <v>0</v>
      </c>
      <c r="W93" s="54">
        <f>+W94</f>
        <v>81648.06</v>
      </c>
      <c r="X93" s="54">
        <f>+X94</f>
        <v>500275.52</v>
      </c>
      <c r="Y93" s="54">
        <f>+Y94</f>
        <v>0</v>
      </c>
      <c r="Z93" s="54">
        <f>+Z94</f>
        <v>0</v>
      </c>
      <c r="AA93" s="54">
        <f>+AA94</f>
        <v>0</v>
      </c>
      <c r="AB93" s="54">
        <f>+AB94</f>
        <v>0</v>
      </c>
      <c r="AC93" s="54">
        <f>+AC94</f>
        <v>0</v>
      </c>
      <c r="AD93" s="54">
        <f>+AD94</f>
        <v>0</v>
      </c>
      <c r="AE93" s="54">
        <f>+AE94</f>
        <v>0</v>
      </c>
      <c r="AF93" s="54">
        <f>+AF94</f>
        <v>0</v>
      </c>
      <c r="AG93" s="54">
        <f>+AG94</f>
        <v>0</v>
      </c>
      <c r="AH93" s="54">
        <f>+AH94</f>
        <v>0</v>
      </c>
      <c r="AI93" s="54">
        <f>+AI94</f>
        <v>0</v>
      </c>
      <c r="AJ93" s="54">
        <f>+AJ94</f>
        <v>0</v>
      </c>
      <c r="AK93" s="54">
        <f>+AK94</f>
        <v>0</v>
      </c>
      <c r="AL93" s="54">
        <f>+AL94</f>
        <v>0</v>
      </c>
      <c r="AM93" s="54">
        <f>+AM94</f>
        <v>0</v>
      </c>
      <c r="AN93" s="54">
        <f>+AN94</f>
        <v>0</v>
      </c>
      <c r="AO93" s="54">
        <f>+AO94</f>
        <v>0</v>
      </c>
      <c r="AP93" s="54">
        <f>+AP94</f>
        <v>0</v>
      </c>
      <c r="AQ93" s="54">
        <f>+AQ94</f>
        <v>0</v>
      </c>
      <c r="AR93" s="54">
        <f>+AR94</f>
        <v>0</v>
      </c>
      <c r="AS93" s="54">
        <f>+AS94</f>
        <v>0</v>
      </c>
      <c r="AT93" s="54">
        <f>+AT94</f>
        <v>115.13999999995576</v>
      </c>
      <c r="AU93" s="54">
        <f>+AU94</f>
        <v>0</v>
      </c>
      <c r="AV93" s="54">
        <f>+AV94</f>
        <v>115.13999999995576</v>
      </c>
      <c r="AW93" s="54">
        <f>+AW94</f>
        <v>0</v>
      </c>
      <c r="AX93" s="54">
        <f>+AX94</f>
        <v>0</v>
      </c>
      <c r="AY93" s="54">
        <f>+AY94</f>
        <v>0</v>
      </c>
      <c r="AZ93" s="54">
        <f>+AZ94</f>
        <v>115.13999999995576</v>
      </c>
      <c r="BA93" s="92"/>
      <c r="BB93" s="92"/>
      <c r="BC93" s="92"/>
      <c r="BD93" s="92"/>
      <c r="BE93" s="92"/>
      <c r="BF93" s="92"/>
      <c r="BG93" s="92"/>
      <c r="BH93" s="92"/>
    </row>
    <row r="94" spans="1:60">
      <c r="A94" s="47">
        <v>2024</v>
      </c>
      <c r="B94" s="52">
        <v>8324</v>
      </c>
      <c r="C94" s="47">
        <v>1</v>
      </c>
      <c r="D94" s="47">
        <v>3</v>
      </c>
      <c r="E94" s="47">
        <v>6</v>
      </c>
      <c r="F94" s="47">
        <v>2000</v>
      </c>
      <c r="G94" s="47">
        <v>2500</v>
      </c>
      <c r="H94" s="47">
        <v>255</v>
      </c>
      <c r="I94" s="49">
        <v>1</v>
      </c>
      <c r="J94" s="55" t="s">
        <v>44</v>
      </c>
      <c r="K94" s="53">
        <v>418742.6</v>
      </c>
      <c r="L94" s="53">
        <v>0</v>
      </c>
      <c r="M94" s="61">
        <f>+K94+L94</f>
        <v>418742.6</v>
      </c>
      <c r="N94" s="53">
        <v>81648.06</v>
      </c>
      <c r="O94" s="53">
        <v>0</v>
      </c>
      <c r="P94" s="61">
        <f>+N94+O94</f>
        <v>81648.06</v>
      </c>
      <c r="Q94" s="61">
        <f>+M94+P94</f>
        <v>500390.66</v>
      </c>
      <c r="R94" s="51">
        <v>418627.46</v>
      </c>
      <c r="S94" s="51">
        <v>0</v>
      </c>
      <c r="T94" s="51">
        <f>+R94+S94</f>
        <v>418627.46</v>
      </c>
      <c r="U94" s="51">
        <v>81648.06</v>
      </c>
      <c r="V94" s="51">
        <v>0</v>
      </c>
      <c r="W94" s="51">
        <f>+U94+V94</f>
        <v>81648.06</v>
      </c>
      <c r="X94" s="51">
        <f>+T94+W94</f>
        <v>500275.52</v>
      </c>
      <c r="Y94" s="51">
        <v>0</v>
      </c>
      <c r="Z94" s="51">
        <v>0</v>
      </c>
      <c r="AA94" s="51">
        <f>+Y94+Z94</f>
        <v>0</v>
      </c>
      <c r="AB94" s="51">
        <v>0</v>
      </c>
      <c r="AC94" s="51">
        <v>0</v>
      </c>
      <c r="AD94" s="51">
        <f>+AB94+AC94</f>
        <v>0</v>
      </c>
      <c r="AE94" s="51">
        <f>+AA94+AD94</f>
        <v>0</v>
      </c>
      <c r="AF94" s="51">
        <v>0</v>
      </c>
      <c r="AG94" s="51">
        <v>0</v>
      </c>
      <c r="AH94" s="51">
        <f>+AF94+AG94</f>
        <v>0</v>
      </c>
      <c r="AI94" s="51">
        <v>0</v>
      </c>
      <c r="AJ94" s="51">
        <v>0</v>
      </c>
      <c r="AK94" s="51">
        <f>+AI94+AJ94</f>
        <v>0</v>
      </c>
      <c r="AL94" s="51">
        <f>+AH94+AK94</f>
        <v>0</v>
      </c>
      <c r="AM94" s="51">
        <v>0</v>
      </c>
      <c r="AN94" s="51">
        <v>0</v>
      </c>
      <c r="AO94" s="51">
        <f>+AM94+AN94</f>
        <v>0</v>
      </c>
      <c r="AP94" s="51">
        <v>0</v>
      </c>
      <c r="AQ94" s="51">
        <v>0</v>
      </c>
      <c r="AR94" s="51">
        <f>+AP94+AQ94</f>
        <v>0</v>
      </c>
      <c r="AS94" s="51">
        <f>+AO94+AR94</f>
        <v>0</v>
      </c>
      <c r="AT94" s="51">
        <f>+K94-R94-Y94-AF94-AM94</f>
        <v>115.13999999995576</v>
      </c>
      <c r="AU94" s="51">
        <f>+L94-S94-Z94-AG94-AN94</f>
        <v>0</v>
      </c>
      <c r="AV94" s="51">
        <f>+AT94+AU94</f>
        <v>115.13999999995576</v>
      </c>
      <c r="AW94" s="51">
        <f>+N94-U94-AB94-AI94-AP94</f>
        <v>0</v>
      </c>
      <c r="AX94" s="51">
        <f>+O94-V94-AC94-AJ94-AQ94</f>
        <v>0</v>
      </c>
      <c r="AY94" s="51">
        <f>+AW94+AX94</f>
        <v>0</v>
      </c>
      <c r="AZ94" s="51">
        <f>+AV94+AY94</f>
        <v>115.13999999995576</v>
      </c>
      <c r="BA94" s="91">
        <v>6415</v>
      </c>
      <c r="BB94" s="91"/>
      <c r="BC94" s="91">
        <v>6415</v>
      </c>
      <c r="BD94" s="91"/>
      <c r="BE94" s="91"/>
      <c r="BF94" s="91"/>
      <c r="BG94" s="91">
        <f>+BA94-BC94-BE94</f>
        <v>0</v>
      </c>
      <c r="BH94" s="91"/>
    </row>
    <row r="95" spans="1:60">
      <c r="A95" s="42">
        <v>2024</v>
      </c>
      <c r="B95" s="43">
        <v>8324</v>
      </c>
      <c r="C95" s="42">
        <v>1</v>
      </c>
      <c r="D95" s="42">
        <v>3</v>
      </c>
      <c r="E95" s="42">
        <v>6</v>
      </c>
      <c r="F95" s="42">
        <v>2000</v>
      </c>
      <c r="G95" s="42">
        <v>2500</v>
      </c>
      <c r="H95" s="42">
        <v>259</v>
      </c>
      <c r="I95" s="44" t="s">
        <v>1</v>
      </c>
      <c r="J95" s="45" t="s">
        <v>54</v>
      </c>
      <c r="K95" s="54">
        <f>+K96</f>
        <v>4546126.37</v>
      </c>
      <c r="L95" s="54">
        <f>+L96</f>
        <v>0</v>
      </c>
      <c r="M95" s="54">
        <f>+M96</f>
        <v>4546126.37</v>
      </c>
      <c r="N95" s="54">
        <f>+N96</f>
        <v>25288</v>
      </c>
      <c r="O95" s="54">
        <f>+O96</f>
        <v>0</v>
      </c>
      <c r="P95" s="54">
        <f>+P96</f>
        <v>25288</v>
      </c>
      <c r="Q95" s="54">
        <f>+Q96</f>
        <v>4571414.37</v>
      </c>
      <c r="R95" s="54">
        <f>+R96</f>
        <v>3827727.4</v>
      </c>
      <c r="S95" s="54">
        <f>+S96</f>
        <v>0</v>
      </c>
      <c r="T95" s="54">
        <f>+T96</f>
        <v>3827727.4</v>
      </c>
      <c r="U95" s="54">
        <f>+U96</f>
        <v>25279.97</v>
      </c>
      <c r="V95" s="54">
        <f>+V96</f>
        <v>0</v>
      </c>
      <c r="W95" s="54">
        <f>+W96</f>
        <v>25279.97</v>
      </c>
      <c r="X95" s="54">
        <f>+X96</f>
        <v>3853007.37</v>
      </c>
      <c r="Y95" s="54">
        <f>+Y96</f>
        <v>718398.97</v>
      </c>
      <c r="Z95" s="54">
        <f>+Z96</f>
        <v>0</v>
      </c>
      <c r="AA95" s="54">
        <f>+AA96</f>
        <v>718398.97</v>
      </c>
      <c r="AB95" s="54">
        <f>+AB96</f>
        <v>0</v>
      </c>
      <c r="AC95" s="54">
        <f>+AC96</f>
        <v>0</v>
      </c>
      <c r="AD95" s="54">
        <f>+AD96</f>
        <v>0</v>
      </c>
      <c r="AE95" s="54">
        <f>+AE96</f>
        <v>718398.97</v>
      </c>
      <c r="AF95" s="54">
        <f>+AF96</f>
        <v>0</v>
      </c>
      <c r="AG95" s="54">
        <f>+AG96</f>
        <v>0</v>
      </c>
      <c r="AH95" s="54">
        <f>+AH96</f>
        <v>0</v>
      </c>
      <c r="AI95" s="54">
        <f>+AI96</f>
        <v>0</v>
      </c>
      <c r="AJ95" s="54">
        <f>+AJ96</f>
        <v>0</v>
      </c>
      <c r="AK95" s="54">
        <f>+AK96</f>
        <v>0</v>
      </c>
      <c r="AL95" s="54">
        <f>+AL96</f>
        <v>0</v>
      </c>
      <c r="AM95" s="54">
        <f>+AM96</f>
        <v>0</v>
      </c>
      <c r="AN95" s="54">
        <f>+AN96</f>
        <v>0</v>
      </c>
      <c r="AO95" s="54">
        <f>+AO96</f>
        <v>0</v>
      </c>
      <c r="AP95" s="54">
        <f>+AP96</f>
        <v>0</v>
      </c>
      <c r="AQ95" s="54">
        <f>+AQ96</f>
        <v>0</v>
      </c>
      <c r="AR95" s="54">
        <f>+AR96</f>
        <v>0</v>
      </c>
      <c r="AS95" s="54">
        <f>+AS96</f>
        <v>0</v>
      </c>
      <c r="AT95" s="54">
        <f>+AT96</f>
        <v>2.3283064365386963E-10</v>
      </c>
      <c r="AU95" s="54">
        <f>+AU96</f>
        <v>0</v>
      </c>
      <c r="AV95" s="54">
        <f>+AV96</f>
        <v>2.3283064365386963E-10</v>
      </c>
      <c r="AW95" s="54">
        <f>+AW96</f>
        <v>8.0299999999988358</v>
      </c>
      <c r="AX95" s="54">
        <f>+AX96</f>
        <v>0</v>
      </c>
      <c r="AY95" s="54">
        <f>+AY96</f>
        <v>8.0299999999988358</v>
      </c>
      <c r="AZ95" s="54">
        <f>+AZ96</f>
        <v>8.0300000002316665</v>
      </c>
      <c r="BA95" s="92"/>
      <c r="BB95" s="92"/>
      <c r="BC95" s="92"/>
      <c r="BD95" s="92"/>
      <c r="BE95" s="92"/>
      <c r="BF95" s="92"/>
      <c r="BG95" s="92"/>
      <c r="BH95" s="92"/>
    </row>
    <row r="96" spans="1:60">
      <c r="A96" s="47">
        <v>2024</v>
      </c>
      <c r="B96" s="52">
        <v>8324</v>
      </c>
      <c r="C96" s="47">
        <v>1</v>
      </c>
      <c r="D96" s="47">
        <v>3</v>
      </c>
      <c r="E96" s="47">
        <v>6</v>
      </c>
      <c r="F96" s="47">
        <v>2000</v>
      </c>
      <c r="G96" s="47">
        <v>2500</v>
      </c>
      <c r="H96" s="47">
        <v>259</v>
      </c>
      <c r="I96" s="49">
        <v>1</v>
      </c>
      <c r="J96" s="55" t="s">
        <v>54</v>
      </c>
      <c r="K96" s="53">
        <v>4546126.37</v>
      </c>
      <c r="L96" s="53">
        <v>0</v>
      </c>
      <c r="M96" s="61">
        <f>+K96+L96</f>
        <v>4546126.37</v>
      </c>
      <c r="N96" s="53">
        <v>25288</v>
      </c>
      <c r="O96" s="53">
        <v>0</v>
      </c>
      <c r="P96" s="61">
        <f>+N96+O96</f>
        <v>25288</v>
      </c>
      <c r="Q96" s="61">
        <f>+M96+P96</f>
        <v>4571414.37</v>
      </c>
      <c r="R96" s="51">
        <v>3827727.4</v>
      </c>
      <c r="S96" s="51">
        <v>0</v>
      </c>
      <c r="T96" s="51">
        <f>+R96+S96</f>
        <v>3827727.4</v>
      </c>
      <c r="U96" s="51">
        <v>25279.97</v>
      </c>
      <c r="V96" s="51">
        <v>0</v>
      </c>
      <c r="W96" s="51">
        <f>+U96+V96</f>
        <v>25279.97</v>
      </c>
      <c r="X96" s="51">
        <f>+T96+W96</f>
        <v>3853007.37</v>
      </c>
      <c r="Y96" s="51">
        <v>718398.97</v>
      </c>
      <c r="Z96" s="51">
        <v>0</v>
      </c>
      <c r="AA96" s="51">
        <f>+Y96+Z96</f>
        <v>718398.97</v>
      </c>
      <c r="AB96" s="51">
        <v>0</v>
      </c>
      <c r="AC96" s="51">
        <v>0</v>
      </c>
      <c r="AD96" s="51">
        <f>+AB96+AC96</f>
        <v>0</v>
      </c>
      <c r="AE96" s="51">
        <f>+AA96+AD96</f>
        <v>718398.97</v>
      </c>
      <c r="AF96" s="51">
        <v>0</v>
      </c>
      <c r="AG96" s="51">
        <v>0</v>
      </c>
      <c r="AH96" s="51">
        <f>+AF96+AG96</f>
        <v>0</v>
      </c>
      <c r="AI96" s="51">
        <v>0</v>
      </c>
      <c r="AJ96" s="51">
        <v>0</v>
      </c>
      <c r="AK96" s="51">
        <f>+AI96+AJ96</f>
        <v>0</v>
      </c>
      <c r="AL96" s="51">
        <f>+AH96+AK96</f>
        <v>0</v>
      </c>
      <c r="AM96" s="51">
        <v>0</v>
      </c>
      <c r="AN96" s="51">
        <v>0</v>
      </c>
      <c r="AO96" s="51">
        <f>+AM96+AN96</f>
        <v>0</v>
      </c>
      <c r="AP96" s="51">
        <v>0</v>
      </c>
      <c r="AQ96" s="51">
        <v>0</v>
      </c>
      <c r="AR96" s="51">
        <f>+AP96+AQ96</f>
        <v>0</v>
      </c>
      <c r="AS96" s="51">
        <f>+AO96+AR96</f>
        <v>0</v>
      </c>
      <c r="AT96" s="51">
        <f>+K96-R96-Y96-AF96-AM96</f>
        <v>2.3283064365386963E-10</v>
      </c>
      <c r="AU96" s="51">
        <f>+L96-S96-Z96-AG96-AN96</f>
        <v>0</v>
      </c>
      <c r="AV96" s="51">
        <f>+AT96+AU96</f>
        <v>2.3283064365386963E-10</v>
      </c>
      <c r="AW96" s="51">
        <f>+N96-U96-AB96-AI96-AP96</f>
        <v>8.0299999999988358</v>
      </c>
      <c r="AX96" s="51">
        <f>+O96-V96-AC96-AJ96-AQ96</f>
        <v>0</v>
      </c>
      <c r="AY96" s="51">
        <f>+AW96+AX96</f>
        <v>8.0299999999988358</v>
      </c>
      <c r="AZ96" s="51">
        <f>+AV96+AY96</f>
        <v>8.0300000002316665</v>
      </c>
      <c r="BA96" s="91">
        <v>479</v>
      </c>
      <c r="BB96" s="91"/>
      <c r="BC96" s="91">
        <v>360</v>
      </c>
      <c r="BD96" s="91"/>
      <c r="BE96" s="91"/>
      <c r="BF96" s="91"/>
      <c r="BG96" s="91">
        <f>+BA96-BC96-BE96</f>
        <v>119</v>
      </c>
      <c r="BH96" s="91"/>
    </row>
    <row r="97" spans="1:60">
      <c r="A97" s="32">
        <v>2024</v>
      </c>
      <c r="B97" s="33">
        <v>8324</v>
      </c>
      <c r="C97" s="32">
        <v>1</v>
      </c>
      <c r="D97" s="32">
        <v>3</v>
      </c>
      <c r="E97" s="32">
        <v>6</v>
      </c>
      <c r="F97" s="32">
        <v>3000</v>
      </c>
      <c r="G97" s="32"/>
      <c r="H97" s="32"/>
      <c r="I97" s="34" t="s">
        <v>6</v>
      </c>
      <c r="J97" s="35" t="s">
        <v>15</v>
      </c>
      <c r="K97" s="36">
        <f>+K98</f>
        <v>3300564.24</v>
      </c>
      <c r="L97" s="36">
        <f>+L98</f>
        <v>0</v>
      </c>
      <c r="M97" s="36">
        <f>+M98</f>
        <v>3300564.24</v>
      </c>
      <c r="N97" s="36">
        <f>+N98</f>
        <v>0</v>
      </c>
      <c r="O97" s="36">
        <f>+O98</f>
        <v>0</v>
      </c>
      <c r="P97" s="36">
        <f>+P98</f>
        <v>0</v>
      </c>
      <c r="Q97" s="36">
        <f>+Q98</f>
        <v>3300564.24</v>
      </c>
      <c r="R97" s="36">
        <f>+R98</f>
        <v>3299288.24</v>
      </c>
      <c r="S97" s="36">
        <f>+S98</f>
        <v>0</v>
      </c>
      <c r="T97" s="36">
        <f>+T98</f>
        <v>3299288.24</v>
      </c>
      <c r="U97" s="36">
        <f>+U98</f>
        <v>0</v>
      </c>
      <c r="V97" s="36">
        <f>+V98</f>
        <v>0</v>
      </c>
      <c r="W97" s="36">
        <f>+W98</f>
        <v>0</v>
      </c>
      <c r="X97" s="36">
        <f>+X98</f>
        <v>3299288.24</v>
      </c>
      <c r="Y97" s="36">
        <f>+Y98</f>
        <v>0</v>
      </c>
      <c r="Z97" s="36">
        <f>+Z98</f>
        <v>0</v>
      </c>
      <c r="AA97" s="36">
        <f>+AA98</f>
        <v>0</v>
      </c>
      <c r="AB97" s="36">
        <f>+AB98</f>
        <v>0</v>
      </c>
      <c r="AC97" s="36">
        <f>+AC98</f>
        <v>0</v>
      </c>
      <c r="AD97" s="36">
        <f>+AD98</f>
        <v>0</v>
      </c>
      <c r="AE97" s="36">
        <f>+AE98</f>
        <v>0</v>
      </c>
      <c r="AF97" s="36">
        <f>+AF98</f>
        <v>0</v>
      </c>
      <c r="AG97" s="36">
        <f>+AG98</f>
        <v>0</v>
      </c>
      <c r="AH97" s="36">
        <f>+AH98</f>
        <v>0</v>
      </c>
      <c r="AI97" s="36">
        <f>+AI98</f>
        <v>0</v>
      </c>
      <c r="AJ97" s="36">
        <f>+AJ98</f>
        <v>0</v>
      </c>
      <c r="AK97" s="36">
        <f>+AK98</f>
        <v>0</v>
      </c>
      <c r="AL97" s="36">
        <f>+AL98</f>
        <v>0</v>
      </c>
      <c r="AM97" s="36">
        <f>+AM98</f>
        <v>0</v>
      </c>
      <c r="AN97" s="36">
        <f>+AN98</f>
        <v>0</v>
      </c>
      <c r="AO97" s="36">
        <f>+AO98</f>
        <v>0</v>
      </c>
      <c r="AP97" s="36">
        <f>+AP98</f>
        <v>0</v>
      </c>
      <c r="AQ97" s="36">
        <f>+AQ98</f>
        <v>0</v>
      </c>
      <c r="AR97" s="36">
        <f>+AR98</f>
        <v>0</v>
      </c>
      <c r="AS97" s="36">
        <f>+AS98</f>
        <v>0</v>
      </c>
      <c r="AT97" s="36">
        <f>+AT98</f>
        <v>1276</v>
      </c>
      <c r="AU97" s="36">
        <f>+AU98</f>
        <v>0</v>
      </c>
      <c r="AV97" s="36">
        <f>+AV98</f>
        <v>1276</v>
      </c>
      <c r="AW97" s="36">
        <f>+AW98</f>
        <v>0</v>
      </c>
      <c r="AX97" s="36">
        <f>+AX98</f>
        <v>0</v>
      </c>
      <c r="AY97" s="36">
        <f>+AY98</f>
        <v>0</v>
      </c>
      <c r="AZ97" s="36">
        <f>+AZ98</f>
        <v>1276</v>
      </c>
      <c r="BA97" s="88"/>
      <c r="BB97" s="88"/>
      <c r="BC97" s="88"/>
      <c r="BD97" s="88"/>
      <c r="BE97" s="88"/>
      <c r="BF97" s="88"/>
      <c r="BG97" s="88"/>
      <c r="BH97" s="88"/>
    </row>
    <row r="98" spans="1:60" ht="25.5">
      <c r="A98" s="37">
        <v>2024</v>
      </c>
      <c r="B98" s="38">
        <v>8324</v>
      </c>
      <c r="C98" s="37">
        <v>1</v>
      </c>
      <c r="D98" s="37">
        <v>3</v>
      </c>
      <c r="E98" s="37">
        <v>6</v>
      </c>
      <c r="F98" s="37">
        <v>3000</v>
      </c>
      <c r="G98" s="37">
        <v>3500</v>
      </c>
      <c r="H98" s="37"/>
      <c r="I98" s="39" t="s">
        <v>6</v>
      </c>
      <c r="J98" s="40" t="s">
        <v>60</v>
      </c>
      <c r="K98" s="41">
        <f>+K99</f>
        <v>3300564.24</v>
      </c>
      <c r="L98" s="41">
        <f>+L99</f>
        <v>0</v>
      </c>
      <c r="M98" s="41">
        <f>+M99</f>
        <v>3300564.24</v>
      </c>
      <c r="N98" s="41">
        <f>+N99</f>
        <v>0</v>
      </c>
      <c r="O98" s="41">
        <f>+O99</f>
        <v>0</v>
      </c>
      <c r="P98" s="41">
        <f>+P99</f>
        <v>0</v>
      </c>
      <c r="Q98" s="41">
        <f>+Q99</f>
        <v>3300564.24</v>
      </c>
      <c r="R98" s="41">
        <f>+R99</f>
        <v>3299288.24</v>
      </c>
      <c r="S98" s="41">
        <f>+S99</f>
        <v>0</v>
      </c>
      <c r="T98" s="41">
        <f>+T99</f>
        <v>3299288.24</v>
      </c>
      <c r="U98" s="41">
        <f>+U99</f>
        <v>0</v>
      </c>
      <c r="V98" s="41">
        <f>+V99</f>
        <v>0</v>
      </c>
      <c r="W98" s="41">
        <f>+W99</f>
        <v>0</v>
      </c>
      <c r="X98" s="41">
        <f>+X99</f>
        <v>3299288.24</v>
      </c>
      <c r="Y98" s="41">
        <f>+Y99</f>
        <v>0</v>
      </c>
      <c r="Z98" s="41">
        <f>+Z99</f>
        <v>0</v>
      </c>
      <c r="AA98" s="41">
        <f>+AA99</f>
        <v>0</v>
      </c>
      <c r="AB98" s="41">
        <f>+AB99</f>
        <v>0</v>
      </c>
      <c r="AC98" s="41">
        <f>+AC99</f>
        <v>0</v>
      </c>
      <c r="AD98" s="41">
        <f>+AD99</f>
        <v>0</v>
      </c>
      <c r="AE98" s="41">
        <f>+AE99</f>
        <v>0</v>
      </c>
      <c r="AF98" s="41">
        <f>+AF99</f>
        <v>0</v>
      </c>
      <c r="AG98" s="41">
        <f>+AG99</f>
        <v>0</v>
      </c>
      <c r="AH98" s="41">
        <f>+AH99</f>
        <v>0</v>
      </c>
      <c r="AI98" s="41">
        <f>+AI99</f>
        <v>0</v>
      </c>
      <c r="AJ98" s="41">
        <f>+AJ99</f>
        <v>0</v>
      </c>
      <c r="AK98" s="41">
        <f>+AK99</f>
        <v>0</v>
      </c>
      <c r="AL98" s="41">
        <f>+AL99</f>
        <v>0</v>
      </c>
      <c r="AM98" s="41">
        <f>+AM99</f>
        <v>0</v>
      </c>
      <c r="AN98" s="41">
        <f>+AN99</f>
        <v>0</v>
      </c>
      <c r="AO98" s="41">
        <f>+AO99</f>
        <v>0</v>
      </c>
      <c r="AP98" s="41">
        <f>+AP99</f>
        <v>0</v>
      </c>
      <c r="AQ98" s="41">
        <f>+AQ99</f>
        <v>0</v>
      </c>
      <c r="AR98" s="41">
        <f>+AR99</f>
        <v>0</v>
      </c>
      <c r="AS98" s="41">
        <f>+AS99</f>
        <v>0</v>
      </c>
      <c r="AT98" s="41">
        <f>+AT99</f>
        <v>1276</v>
      </c>
      <c r="AU98" s="41">
        <f>+AU99</f>
        <v>0</v>
      </c>
      <c r="AV98" s="41">
        <f>+AV99</f>
        <v>1276</v>
      </c>
      <c r="AW98" s="41">
        <f>+AW99</f>
        <v>0</v>
      </c>
      <c r="AX98" s="41">
        <f>+AX99</f>
        <v>0</v>
      </c>
      <c r="AY98" s="41">
        <f>+AY99</f>
        <v>0</v>
      </c>
      <c r="AZ98" s="41">
        <f>+AZ99</f>
        <v>1276</v>
      </c>
      <c r="BA98" s="89"/>
      <c r="BB98" s="89"/>
      <c r="BC98" s="89"/>
      <c r="BD98" s="89"/>
      <c r="BE98" s="89"/>
      <c r="BF98" s="89"/>
      <c r="BG98" s="89"/>
      <c r="BH98" s="89"/>
    </row>
    <row r="99" spans="1:60" ht="25.5">
      <c r="A99" s="42">
        <v>2024</v>
      </c>
      <c r="B99" s="43">
        <v>8324</v>
      </c>
      <c r="C99" s="42">
        <v>1</v>
      </c>
      <c r="D99" s="42">
        <v>3</v>
      </c>
      <c r="E99" s="42">
        <v>6</v>
      </c>
      <c r="F99" s="42">
        <v>3000</v>
      </c>
      <c r="G99" s="42">
        <v>3500</v>
      </c>
      <c r="H99" s="42">
        <v>354</v>
      </c>
      <c r="I99" s="44" t="s">
        <v>6</v>
      </c>
      <c r="J99" s="70" t="s">
        <v>55</v>
      </c>
      <c r="K99" s="54">
        <f>+K100</f>
        <v>3300564.24</v>
      </c>
      <c r="L99" s="54">
        <f>+L100</f>
        <v>0</v>
      </c>
      <c r="M99" s="54">
        <f>+M100</f>
        <v>3300564.24</v>
      </c>
      <c r="N99" s="54">
        <f>+N100</f>
        <v>0</v>
      </c>
      <c r="O99" s="54">
        <f>+O100</f>
        <v>0</v>
      </c>
      <c r="P99" s="54">
        <f>+P100</f>
        <v>0</v>
      </c>
      <c r="Q99" s="54">
        <f>+Q100</f>
        <v>3300564.24</v>
      </c>
      <c r="R99" s="54">
        <f>+R100</f>
        <v>3299288.24</v>
      </c>
      <c r="S99" s="54">
        <f>+S100</f>
        <v>0</v>
      </c>
      <c r="T99" s="54">
        <f>+T100</f>
        <v>3299288.24</v>
      </c>
      <c r="U99" s="54">
        <f>+U100</f>
        <v>0</v>
      </c>
      <c r="V99" s="54">
        <f>+V100</f>
        <v>0</v>
      </c>
      <c r="W99" s="54">
        <f>+W100</f>
        <v>0</v>
      </c>
      <c r="X99" s="54">
        <f>+X100</f>
        <v>3299288.24</v>
      </c>
      <c r="Y99" s="54">
        <f>+Y100</f>
        <v>0</v>
      </c>
      <c r="Z99" s="54">
        <f>+Z100</f>
        <v>0</v>
      </c>
      <c r="AA99" s="54">
        <f>+AA100</f>
        <v>0</v>
      </c>
      <c r="AB99" s="54">
        <f>+AB100</f>
        <v>0</v>
      </c>
      <c r="AC99" s="54">
        <f>+AC100</f>
        <v>0</v>
      </c>
      <c r="AD99" s="54">
        <f>+AD100</f>
        <v>0</v>
      </c>
      <c r="AE99" s="54">
        <f>+AE100</f>
        <v>0</v>
      </c>
      <c r="AF99" s="54">
        <f>+AF100</f>
        <v>0</v>
      </c>
      <c r="AG99" s="54">
        <f>+AG100</f>
        <v>0</v>
      </c>
      <c r="AH99" s="54">
        <f>+AH100</f>
        <v>0</v>
      </c>
      <c r="AI99" s="54">
        <f>+AI100</f>
        <v>0</v>
      </c>
      <c r="AJ99" s="54">
        <f>+AJ100</f>
        <v>0</v>
      </c>
      <c r="AK99" s="54">
        <f>+AK100</f>
        <v>0</v>
      </c>
      <c r="AL99" s="54">
        <f>+AL100</f>
        <v>0</v>
      </c>
      <c r="AM99" s="54">
        <f>+AM100</f>
        <v>0</v>
      </c>
      <c r="AN99" s="54">
        <f>+AN100</f>
        <v>0</v>
      </c>
      <c r="AO99" s="54">
        <f>+AO100</f>
        <v>0</v>
      </c>
      <c r="AP99" s="54">
        <f>+AP100</f>
        <v>0</v>
      </c>
      <c r="AQ99" s="54">
        <f>+AQ100</f>
        <v>0</v>
      </c>
      <c r="AR99" s="54">
        <f>+AR100</f>
        <v>0</v>
      </c>
      <c r="AS99" s="54">
        <f>+AS100</f>
        <v>0</v>
      </c>
      <c r="AT99" s="54">
        <f>+AT100</f>
        <v>1276</v>
      </c>
      <c r="AU99" s="54">
        <f>+AU100</f>
        <v>0</v>
      </c>
      <c r="AV99" s="54">
        <f>+AV100</f>
        <v>1276</v>
      </c>
      <c r="AW99" s="54">
        <f>+AW100</f>
        <v>0</v>
      </c>
      <c r="AX99" s="54">
        <f>+AX100</f>
        <v>0</v>
      </c>
      <c r="AY99" s="54">
        <f>+AY100</f>
        <v>0</v>
      </c>
      <c r="AZ99" s="54">
        <f>+AZ100</f>
        <v>1276</v>
      </c>
      <c r="BA99" s="92"/>
      <c r="BB99" s="92"/>
      <c r="BC99" s="92"/>
      <c r="BD99" s="92"/>
      <c r="BE99" s="92"/>
      <c r="BF99" s="92"/>
      <c r="BG99" s="92"/>
      <c r="BH99" s="92"/>
    </row>
    <row r="100" spans="1:60" ht="25.5">
      <c r="A100" s="47">
        <v>2024</v>
      </c>
      <c r="B100" s="52">
        <v>8324</v>
      </c>
      <c r="C100" s="47">
        <v>1</v>
      </c>
      <c r="D100" s="47">
        <v>3</v>
      </c>
      <c r="E100" s="47">
        <v>6</v>
      </c>
      <c r="F100" s="47">
        <v>3000</v>
      </c>
      <c r="G100" s="47">
        <v>3500</v>
      </c>
      <c r="H100" s="47">
        <v>354</v>
      </c>
      <c r="I100" s="49">
        <v>1</v>
      </c>
      <c r="J100" s="55" t="s">
        <v>55</v>
      </c>
      <c r="K100" s="53">
        <v>3300564.24</v>
      </c>
      <c r="L100" s="53">
        <v>0</v>
      </c>
      <c r="M100" s="61">
        <f>+K100+L100</f>
        <v>3300564.24</v>
      </c>
      <c r="N100" s="53">
        <v>0</v>
      </c>
      <c r="O100" s="53">
        <v>0</v>
      </c>
      <c r="P100" s="61">
        <f>+N100+O100</f>
        <v>0</v>
      </c>
      <c r="Q100" s="61">
        <f>+M100+P100</f>
        <v>3300564.24</v>
      </c>
      <c r="R100" s="51">
        <v>3299288.24</v>
      </c>
      <c r="S100" s="51">
        <v>0</v>
      </c>
      <c r="T100" s="51">
        <f>+R100+S100</f>
        <v>3299288.24</v>
      </c>
      <c r="U100" s="51">
        <v>0</v>
      </c>
      <c r="V100" s="51">
        <v>0</v>
      </c>
      <c r="W100" s="51">
        <f>+U100+V100</f>
        <v>0</v>
      </c>
      <c r="X100" s="51">
        <f>+T100+W100</f>
        <v>3299288.24</v>
      </c>
      <c r="Y100" s="51">
        <v>0</v>
      </c>
      <c r="Z100" s="51">
        <v>0</v>
      </c>
      <c r="AA100" s="51">
        <f>+Y100+Z100</f>
        <v>0</v>
      </c>
      <c r="AB100" s="51">
        <v>0</v>
      </c>
      <c r="AC100" s="51">
        <v>0</v>
      </c>
      <c r="AD100" s="51">
        <f>+AB100+AC100</f>
        <v>0</v>
      </c>
      <c r="AE100" s="51">
        <f>+AA100+AD100</f>
        <v>0</v>
      </c>
      <c r="AF100" s="51">
        <v>0</v>
      </c>
      <c r="AG100" s="51">
        <v>0</v>
      </c>
      <c r="AH100" s="51">
        <f>+AF100+AG100</f>
        <v>0</v>
      </c>
      <c r="AI100" s="51">
        <v>0</v>
      </c>
      <c r="AJ100" s="51">
        <v>0</v>
      </c>
      <c r="AK100" s="51">
        <f>+AI100+AJ100</f>
        <v>0</v>
      </c>
      <c r="AL100" s="51">
        <f>+AH100+AK100</f>
        <v>0</v>
      </c>
      <c r="AM100" s="51">
        <v>0</v>
      </c>
      <c r="AN100" s="51">
        <v>0</v>
      </c>
      <c r="AO100" s="51">
        <f>+AM100+AN100</f>
        <v>0</v>
      </c>
      <c r="AP100" s="51">
        <v>0</v>
      </c>
      <c r="AQ100" s="51">
        <v>0</v>
      </c>
      <c r="AR100" s="51">
        <f>+AP100+AQ100</f>
        <v>0</v>
      </c>
      <c r="AS100" s="51">
        <f>+AO100+AR100</f>
        <v>0</v>
      </c>
      <c r="AT100" s="51">
        <f>+K100-R100-Y100-AF100-AM100</f>
        <v>1276</v>
      </c>
      <c r="AU100" s="51">
        <f>+L100-S100-Z100-AG100-AN100</f>
        <v>0</v>
      </c>
      <c r="AV100" s="51">
        <f>+AT100+AU100</f>
        <v>1276</v>
      </c>
      <c r="AW100" s="51">
        <f>+N100-U100-AB100-AI100-AP100</f>
        <v>0</v>
      </c>
      <c r="AX100" s="51">
        <f>+O100-V100-AC100-AJ100-AQ100</f>
        <v>0</v>
      </c>
      <c r="AY100" s="51">
        <f>+AW100+AX100</f>
        <v>0</v>
      </c>
      <c r="AZ100" s="51">
        <f>+AV100+AY100</f>
        <v>1276</v>
      </c>
      <c r="BA100" s="91">
        <v>16</v>
      </c>
      <c r="BB100" s="91"/>
      <c r="BC100" s="91">
        <v>13</v>
      </c>
      <c r="BD100" s="91"/>
      <c r="BE100" s="91"/>
      <c r="BF100" s="91"/>
      <c r="BG100" s="91">
        <f>+BA100-BC100-BE100</f>
        <v>3</v>
      </c>
      <c r="BH100" s="91"/>
    </row>
    <row r="101" spans="1:60">
      <c r="A101" s="47"/>
      <c r="B101" s="52"/>
      <c r="C101" s="47"/>
      <c r="D101" s="47"/>
      <c r="E101" s="32">
        <v>6</v>
      </c>
      <c r="F101" s="32">
        <v>5000</v>
      </c>
      <c r="G101" s="32"/>
      <c r="H101" s="32"/>
      <c r="I101" s="34" t="s">
        <v>6</v>
      </c>
      <c r="J101" s="35" t="s">
        <v>28</v>
      </c>
      <c r="K101" s="36">
        <f>+K102</f>
        <v>29000</v>
      </c>
      <c r="L101" s="36">
        <f>+L102</f>
        <v>0</v>
      </c>
      <c r="M101" s="36">
        <f>+M102</f>
        <v>29000</v>
      </c>
      <c r="N101" s="36">
        <f>+N102</f>
        <v>0</v>
      </c>
      <c r="O101" s="36">
        <f>+O102</f>
        <v>0</v>
      </c>
      <c r="P101" s="36">
        <f>+P102</f>
        <v>0</v>
      </c>
      <c r="Q101" s="36">
        <f>+Q102</f>
        <v>29000</v>
      </c>
      <c r="R101" s="36">
        <f>+R102</f>
        <v>0</v>
      </c>
      <c r="S101" s="36">
        <f>+S102</f>
        <v>0</v>
      </c>
      <c r="T101" s="36">
        <f>+T102</f>
        <v>0</v>
      </c>
      <c r="U101" s="36">
        <f>+U102</f>
        <v>0</v>
      </c>
      <c r="V101" s="36">
        <f>+V102</f>
        <v>0</v>
      </c>
      <c r="W101" s="36">
        <f>+W102</f>
        <v>0</v>
      </c>
      <c r="X101" s="36">
        <f>+X102</f>
        <v>0</v>
      </c>
      <c r="Y101" s="36">
        <f>+Y102</f>
        <v>28826</v>
      </c>
      <c r="Z101" s="36">
        <f>+Z102</f>
        <v>0</v>
      </c>
      <c r="AA101" s="36">
        <f>+AA102</f>
        <v>28826</v>
      </c>
      <c r="AB101" s="36">
        <f>+AB102</f>
        <v>0</v>
      </c>
      <c r="AC101" s="36">
        <f>+AC102</f>
        <v>0</v>
      </c>
      <c r="AD101" s="36">
        <f>+AD102</f>
        <v>0</v>
      </c>
      <c r="AE101" s="36">
        <f>+AE102</f>
        <v>28826</v>
      </c>
      <c r="AF101" s="36">
        <f>+AF102</f>
        <v>0</v>
      </c>
      <c r="AG101" s="36">
        <f>+AG102</f>
        <v>0</v>
      </c>
      <c r="AH101" s="36">
        <f>+AH102</f>
        <v>0</v>
      </c>
      <c r="AI101" s="36">
        <f>+AI102</f>
        <v>0</v>
      </c>
      <c r="AJ101" s="36">
        <f>+AJ102</f>
        <v>0</v>
      </c>
      <c r="AK101" s="36">
        <f>+AK102</f>
        <v>0</v>
      </c>
      <c r="AL101" s="36">
        <f>+AL102</f>
        <v>0</v>
      </c>
      <c r="AM101" s="36">
        <f>+AM102</f>
        <v>0</v>
      </c>
      <c r="AN101" s="36">
        <f>+AN102</f>
        <v>0</v>
      </c>
      <c r="AO101" s="36">
        <f>+AO102</f>
        <v>0</v>
      </c>
      <c r="AP101" s="36">
        <f>+AP102</f>
        <v>0</v>
      </c>
      <c r="AQ101" s="36">
        <f>+AQ102</f>
        <v>0</v>
      </c>
      <c r="AR101" s="36">
        <f>+AR102</f>
        <v>0</v>
      </c>
      <c r="AS101" s="36">
        <f>+AS102</f>
        <v>0</v>
      </c>
      <c r="AT101" s="36">
        <f>+AT102</f>
        <v>174</v>
      </c>
      <c r="AU101" s="36">
        <f>+AU102</f>
        <v>0</v>
      </c>
      <c r="AV101" s="36">
        <f>+AV102</f>
        <v>174</v>
      </c>
      <c r="AW101" s="36">
        <f>+AW102</f>
        <v>0</v>
      </c>
      <c r="AX101" s="36">
        <f>+AX102</f>
        <v>0</v>
      </c>
      <c r="AY101" s="36">
        <f>+AY102</f>
        <v>0</v>
      </c>
      <c r="AZ101" s="36">
        <f>+AZ102</f>
        <v>174</v>
      </c>
      <c r="BA101" s="88"/>
      <c r="BB101" s="88"/>
      <c r="BC101" s="88"/>
      <c r="BD101" s="88"/>
      <c r="BE101" s="88"/>
      <c r="BF101" s="88"/>
      <c r="BG101" s="88"/>
      <c r="BH101" s="88"/>
    </row>
    <row r="102" spans="1:60">
      <c r="A102" s="47"/>
      <c r="B102" s="52"/>
      <c r="C102" s="47"/>
      <c r="D102" s="47"/>
      <c r="E102" s="37">
        <v>6</v>
      </c>
      <c r="F102" s="37">
        <v>5000</v>
      </c>
      <c r="G102" s="37">
        <v>5100</v>
      </c>
      <c r="H102" s="37"/>
      <c r="I102" s="39" t="s">
        <v>6</v>
      </c>
      <c r="J102" s="40" t="s">
        <v>29</v>
      </c>
      <c r="K102" s="41">
        <f>+K103</f>
        <v>29000</v>
      </c>
      <c r="L102" s="41">
        <f>+L103</f>
        <v>0</v>
      </c>
      <c r="M102" s="41">
        <f>+M103</f>
        <v>29000</v>
      </c>
      <c r="N102" s="41">
        <f>+N103</f>
        <v>0</v>
      </c>
      <c r="O102" s="41">
        <f>+O103</f>
        <v>0</v>
      </c>
      <c r="P102" s="41">
        <f>+P103</f>
        <v>0</v>
      </c>
      <c r="Q102" s="41">
        <f>+Q103</f>
        <v>29000</v>
      </c>
      <c r="R102" s="41">
        <f>+R103</f>
        <v>0</v>
      </c>
      <c r="S102" s="41">
        <f>+S103</f>
        <v>0</v>
      </c>
      <c r="T102" s="41">
        <f>+T103</f>
        <v>0</v>
      </c>
      <c r="U102" s="41">
        <f>+U103</f>
        <v>0</v>
      </c>
      <c r="V102" s="41">
        <f>+V103</f>
        <v>0</v>
      </c>
      <c r="W102" s="41">
        <f>+W103</f>
        <v>0</v>
      </c>
      <c r="X102" s="41">
        <f>+X103</f>
        <v>0</v>
      </c>
      <c r="Y102" s="41">
        <f>+Y103</f>
        <v>28826</v>
      </c>
      <c r="Z102" s="41">
        <f>+Z103</f>
        <v>0</v>
      </c>
      <c r="AA102" s="41">
        <f>+AA103</f>
        <v>28826</v>
      </c>
      <c r="AB102" s="41">
        <f>+AB103</f>
        <v>0</v>
      </c>
      <c r="AC102" s="41">
        <f>+AC103</f>
        <v>0</v>
      </c>
      <c r="AD102" s="41">
        <f>+AD103</f>
        <v>0</v>
      </c>
      <c r="AE102" s="41">
        <f>+AE103</f>
        <v>28826</v>
      </c>
      <c r="AF102" s="41">
        <f>+AF103</f>
        <v>0</v>
      </c>
      <c r="AG102" s="41">
        <f>+AG103</f>
        <v>0</v>
      </c>
      <c r="AH102" s="41">
        <f>+AH103</f>
        <v>0</v>
      </c>
      <c r="AI102" s="41">
        <f>+AI103</f>
        <v>0</v>
      </c>
      <c r="AJ102" s="41">
        <f>+AJ103</f>
        <v>0</v>
      </c>
      <c r="AK102" s="41">
        <f>+AK103</f>
        <v>0</v>
      </c>
      <c r="AL102" s="41">
        <f>+AL103</f>
        <v>0</v>
      </c>
      <c r="AM102" s="41">
        <f>+AM103</f>
        <v>0</v>
      </c>
      <c r="AN102" s="41">
        <f>+AN103</f>
        <v>0</v>
      </c>
      <c r="AO102" s="41">
        <f>+AO103</f>
        <v>0</v>
      </c>
      <c r="AP102" s="41">
        <f>+AP103</f>
        <v>0</v>
      </c>
      <c r="AQ102" s="41">
        <f>+AQ103</f>
        <v>0</v>
      </c>
      <c r="AR102" s="41">
        <f>+AR103</f>
        <v>0</v>
      </c>
      <c r="AS102" s="41">
        <f>+AS103</f>
        <v>0</v>
      </c>
      <c r="AT102" s="41">
        <f>+AT103</f>
        <v>174</v>
      </c>
      <c r="AU102" s="41">
        <f>+AU103</f>
        <v>0</v>
      </c>
      <c r="AV102" s="41">
        <f>+AV103</f>
        <v>174</v>
      </c>
      <c r="AW102" s="41">
        <f>+AW103</f>
        <v>0</v>
      </c>
      <c r="AX102" s="41">
        <f>+AX103</f>
        <v>0</v>
      </c>
      <c r="AY102" s="41">
        <f>+AY103</f>
        <v>0</v>
      </c>
      <c r="AZ102" s="41">
        <f>+AZ103</f>
        <v>174</v>
      </c>
      <c r="BA102" s="89"/>
      <c r="BB102" s="89"/>
      <c r="BC102" s="89"/>
      <c r="BD102" s="89"/>
      <c r="BE102" s="89"/>
      <c r="BF102" s="89"/>
      <c r="BG102" s="89"/>
      <c r="BH102" s="89"/>
    </row>
    <row r="103" spans="1:60">
      <c r="A103" s="47"/>
      <c r="B103" s="52"/>
      <c r="C103" s="47"/>
      <c r="D103" s="47"/>
      <c r="E103" s="42">
        <v>6</v>
      </c>
      <c r="F103" s="42">
        <v>5000</v>
      </c>
      <c r="G103" s="42">
        <v>5100</v>
      </c>
      <c r="H103" s="42">
        <v>519</v>
      </c>
      <c r="I103" s="44" t="s">
        <v>6</v>
      </c>
      <c r="J103" s="58" t="s">
        <v>32</v>
      </c>
      <c r="K103" s="54">
        <f>+K104</f>
        <v>29000</v>
      </c>
      <c r="L103" s="54">
        <f>+L104</f>
        <v>0</v>
      </c>
      <c r="M103" s="54">
        <f>+M104</f>
        <v>29000</v>
      </c>
      <c r="N103" s="54">
        <f>+N104</f>
        <v>0</v>
      </c>
      <c r="O103" s="54">
        <f>+O104</f>
        <v>0</v>
      </c>
      <c r="P103" s="54">
        <f>+P104</f>
        <v>0</v>
      </c>
      <c r="Q103" s="54">
        <f>+Q104</f>
        <v>29000</v>
      </c>
      <c r="R103" s="54">
        <f>+R104</f>
        <v>0</v>
      </c>
      <c r="S103" s="54">
        <f>+S104</f>
        <v>0</v>
      </c>
      <c r="T103" s="54">
        <f>+T104</f>
        <v>0</v>
      </c>
      <c r="U103" s="54">
        <f>+U104</f>
        <v>0</v>
      </c>
      <c r="V103" s="54">
        <f>+V104</f>
        <v>0</v>
      </c>
      <c r="W103" s="54">
        <f>+W104</f>
        <v>0</v>
      </c>
      <c r="X103" s="54">
        <f>+X104</f>
        <v>0</v>
      </c>
      <c r="Y103" s="54">
        <f>+Y104</f>
        <v>28826</v>
      </c>
      <c r="Z103" s="54">
        <f>+Z104</f>
        <v>0</v>
      </c>
      <c r="AA103" s="54">
        <f>+AA104</f>
        <v>28826</v>
      </c>
      <c r="AB103" s="54">
        <f>+AB104</f>
        <v>0</v>
      </c>
      <c r="AC103" s="54">
        <f>+AC104</f>
        <v>0</v>
      </c>
      <c r="AD103" s="54">
        <f>+AD104</f>
        <v>0</v>
      </c>
      <c r="AE103" s="54">
        <f>+AE104</f>
        <v>28826</v>
      </c>
      <c r="AF103" s="54">
        <f>+AF104</f>
        <v>0</v>
      </c>
      <c r="AG103" s="54">
        <f>+AG104</f>
        <v>0</v>
      </c>
      <c r="AH103" s="54">
        <f>+AH104</f>
        <v>0</v>
      </c>
      <c r="AI103" s="54">
        <f>+AI104</f>
        <v>0</v>
      </c>
      <c r="AJ103" s="54">
        <f>+AJ104</f>
        <v>0</v>
      </c>
      <c r="AK103" s="54">
        <f>+AK104</f>
        <v>0</v>
      </c>
      <c r="AL103" s="54">
        <f>+AL104</f>
        <v>0</v>
      </c>
      <c r="AM103" s="54">
        <f>+AM104</f>
        <v>0</v>
      </c>
      <c r="AN103" s="54">
        <f>+AN104</f>
        <v>0</v>
      </c>
      <c r="AO103" s="54">
        <f>+AO104</f>
        <v>0</v>
      </c>
      <c r="AP103" s="54">
        <f>+AP104</f>
        <v>0</v>
      </c>
      <c r="AQ103" s="54">
        <f>+AQ104</f>
        <v>0</v>
      </c>
      <c r="AR103" s="54">
        <f>+AR104</f>
        <v>0</v>
      </c>
      <c r="AS103" s="54">
        <f>+AS104</f>
        <v>0</v>
      </c>
      <c r="AT103" s="54">
        <f>+AT104</f>
        <v>174</v>
      </c>
      <c r="AU103" s="54">
        <f>+AU104</f>
        <v>0</v>
      </c>
      <c r="AV103" s="54">
        <f>+AV104</f>
        <v>174</v>
      </c>
      <c r="AW103" s="54">
        <f>+AW104</f>
        <v>0</v>
      </c>
      <c r="AX103" s="54">
        <f>+AX104</f>
        <v>0</v>
      </c>
      <c r="AY103" s="54">
        <f>+AY104</f>
        <v>0</v>
      </c>
      <c r="AZ103" s="54">
        <f>+AZ104</f>
        <v>174</v>
      </c>
      <c r="BA103" s="92"/>
      <c r="BB103" s="92"/>
      <c r="BC103" s="92"/>
      <c r="BD103" s="92"/>
      <c r="BE103" s="92"/>
      <c r="BF103" s="92"/>
      <c r="BG103" s="92"/>
      <c r="BH103" s="92"/>
    </row>
    <row r="104" spans="1:60">
      <c r="A104" s="47"/>
      <c r="B104" s="52"/>
      <c r="C104" s="47"/>
      <c r="D104" s="47"/>
      <c r="E104" s="47">
        <v>6</v>
      </c>
      <c r="F104" s="47">
        <v>5000</v>
      </c>
      <c r="G104" s="47">
        <v>5100</v>
      </c>
      <c r="H104" s="47">
        <v>519</v>
      </c>
      <c r="I104" s="49">
        <v>1</v>
      </c>
      <c r="J104" s="55" t="s">
        <v>32</v>
      </c>
      <c r="K104" s="53">
        <v>29000</v>
      </c>
      <c r="L104" s="53">
        <v>0</v>
      </c>
      <c r="M104" s="61">
        <f>+K104+L104</f>
        <v>29000</v>
      </c>
      <c r="N104" s="53">
        <v>0</v>
      </c>
      <c r="O104" s="53">
        <v>0</v>
      </c>
      <c r="P104" s="61">
        <f>+N104+O104</f>
        <v>0</v>
      </c>
      <c r="Q104" s="61">
        <f>+M104+P104</f>
        <v>29000</v>
      </c>
      <c r="R104" s="51">
        <v>0</v>
      </c>
      <c r="S104" s="51">
        <v>0</v>
      </c>
      <c r="T104" s="51">
        <f>+R104+S104</f>
        <v>0</v>
      </c>
      <c r="U104" s="51">
        <v>0</v>
      </c>
      <c r="V104" s="51">
        <v>0</v>
      </c>
      <c r="W104" s="51">
        <f>+U104+V104</f>
        <v>0</v>
      </c>
      <c r="X104" s="51">
        <f>+T104+W104</f>
        <v>0</v>
      </c>
      <c r="Y104" s="51">
        <v>28826</v>
      </c>
      <c r="Z104" s="51">
        <v>0</v>
      </c>
      <c r="AA104" s="51">
        <f>+Y104+Z104</f>
        <v>28826</v>
      </c>
      <c r="AB104" s="51">
        <v>0</v>
      </c>
      <c r="AC104" s="51">
        <v>0</v>
      </c>
      <c r="AD104" s="51">
        <f>+AB104+AC104</f>
        <v>0</v>
      </c>
      <c r="AE104" s="51">
        <f>+AA104+AD104</f>
        <v>28826</v>
      </c>
      <c r="AF104" s="51">
        <v>0</v>
      </c>
      <c r="AG104" s="51">
        <v>0</v>
      </c>
      <c r="AH104" s="51">
        <f>+AF104+AG104</f>
        <v>0</v>
      </c>
      <c r="AI104" s="51">
        <v>0</v>
      </c>
      <c r="AJ104" s="51">
        <v>0</v>
      </c>
      <c r="AK104" s="51">
        <f>+AI104+AJ104</f>
        <v>0</v>
      </c>
      <c r="AL104" s="51">
        <f>+AH104+AK104</f>
        <v>0</v>
      </c>
      <c r="AM104" s="51">
        <v>0</v>
      </c>
      <c r="AN104" s="51">
        <v>0</v>
      </c>
      <c r="AO104" s="51">
        <f>+AM104+AN104</f>
        <v>0</v>
      </c>
      <c r="AP104" s="51">
        <v>0</v>
      </c>
      <c r="AQ104" s="51">
        <v>0</v>
      </c>
      <c r="AR104" s="51">
        <f>+AP104+AQ104</f>
        <v>0</v>
      </c>
      <c r="AS104" s="51">
        <f>+AO104+AR104</f>
        <v>0</v>
      </c>
      <c r="AT104" s="51">
        <f>+K104-R104-Y104-AF104-AM104</f>
        <v>174</v>
      </c>
      <c r="AU104" s="51">
        <f>+L104-S104-Z104-AG104-AN104</f>
        <v>0</v>
      </c>
      <c r="AV104" s="51">
        <f>+AT104+AU104</f>
        <v>174</v>
      </c>
      <c r="AW104" s="51">
        <f>+N104-U104-AB104-AI104-AP104</f>
        <v>0</v>
      </c>
      <c r="AX104" s="51">
        <f>+O104-V104-AC104-AJ104-AQ104</f>
        <v>0</v>
      </c>
      <c r="AY104" s="51">
        <f>+AW104+AX104</f>
        <v>0</v>
      </c>
      <c r="AZ104" s="51">
        <f>+AV104+AY104</f>
        <v>174</v>
      </c>
      <c r="BA104" s="91">
        <v>1</v>
      </c>
      <c r="BB104" s="91"/>
      <c r="BC104" s="91"/>
      <c r="BD104" s="91"/>
      <c r="BE104" s="91"/>
      <c r="BF104" s="91"/>
      <c r="BG104" s="91">
        <f>+BA104-BC104-BE104</f>
        <v>1</v>
      </c>
      <c r="BH104" s="91"/>
    </row>
    <row r="105" spans="1:60" ht="89.25">
      <c r="A105" s="15">
        <v>2024</v>
      </c>
      <c r="B105" s="16">
        <v>8324</v>
      </c>
      <c r="C105" s="15">
        <v>2</v>
      </c>
      <c r="D105" s="15" t="s">
        <v>1</v>
      </c>
      <c r="E105" s="15"/>
      <c r="F105" s="15"/>
      <c r="G105" s="15"/>
      <c r="H105" s="17"/>
      <c r="I105" s="18" t="s">
        <v>6</v>
      </c>
      <c r="J105" s="19" t="s">
        <v>90</v>
      </c>
      <c r="K105" s="20">
        <f>+K106</f>
        <v>0</v>
      </c>
      <c r="L105" s="20">
        <f>+L106</f>
        <v>0</v>
      </c>
      <c r="M105" s="20">
        <f>+M106</f>
        <v>0</v>
      </c>
      <c r="N105" s="20">
        <f>+N106+N149</f>
        <v>19552116.84</v>
      </c>
      <c r="O105" s="20">
        <f>+O106+O149</f>
        <v>0</v>
      </c>
      <c r="P105" s="20">
        <f>+P106+P149</f>
        <v>19552116.84</v>
      </c>
      <c r="Q105" s="20">
        <f>+Q106+Q149</f>
        <v>19552116.84</v>
      </c>
      <c r="R105" s="20">
        <f>+R106+R149</f>
        <v>0</v>
      </c>
      <c r="S105" s="20">
        <f>+S106+S149</f>
        <v>0</v>
      </c>
      <c r="T105" s="20">
        <f>+T106+T149</f>
        <v>0</v>
      </c>
      <c r="U105" s="20">
        <f>+U106+U149</f>
        <v>12217042.18</v>
      </c>
      <c r="V105" s="20">
        <f>+V106+V149</f>
        <v>0</v>
      </c>
      <c r="W105" s="20">
        <f>+W106+W149</f>
        <v>12217042.18</v>
      </c>
      <c r="X105" s="20">
        <f>+X106+X149</f>
        <v>12217042.18</v>
      </c>
      <c r="Y105" s="20">
        <f>+Y106+Y149</f>
        <v>0</v>
      </c>
      <c r="Z105" s="20">
        <f>+Z106+Z149</f>
        <v>0</v>
      </c>
      <c r="AA105" s="20">
        <f>+AA106+AA149</f>
        <v>0</v>
      </c>
      <c r="AB105" s="20">
        <f>+AB106+AB149</f>
        <v>1368254.97</v>
      </c>
      <c r="AC105" s="20">
        <f>+AC106+AC149</f>
        <v>0</v>
      </c>
      <c r="AD105" s="20">
        <f>+AD106+AD149</f>
        <v>1368254.97</v>
      </c>
      <c r="AE105" s="20">
        <f>+AE106+AE149</f>
        <v>1368254.97</v>
      </c>
      <c r="AF105" s="20">
        <f>+AF106+AF149</f>
        <v>0</v>
      </c>
      <c r="AG105" s="20">
        <f>+AG106+AG149</f>
        <v>0</v>
      </c>
      <c r="AH105" s="20">
        <f>+AH106+AH149</f>
        <v>0</v>
      </c>
      <c r="AI105" s="20">
        <f>+AI106+AI149</f>
        <v>4639531.67</v>
      </c>
      <c r="AJ105" s="20">
        <f>+AJ106+AJ149</f>
        <v>0</v>
      </c>
      <c r="AK105" s="20">
        <f>+AK106+AK149</f>
        <v>4639531.67</v>
      </c>
      <c r="AL105" s="20">
        <f>+AL106+AL149</f>
        <v>4639531.67</v>
      </c>
      <c r="AM105" s="20">
        <f>+AM106+AM149</f>
        <v>0</v>
      </c>
      <c r="AN105" s="20">
        <f>+AN106+AN149</f>
        <v>0</v>
      </c>
      <c r="AO105" s="20">
        <f>+AO106+AO149</f>
        <v>0</v>
      </c>
      <c r="AP105" s="20">
        <f>+AP106+AP149</f>
        <v>0</v>
      </c>
      <c r="AQ105" s="20">
        <f>+AQ106+AQ149</f>
        <v>0</v>
      </c>
      <c r="AR105" s="20">
        <f>+AR106+AR149</f>
        <v>0</v>
      </c>
      <c r="AS105" s="20">
        <f>+AS106+AS149</f>
        <v>0</v>
      </c>
      <c r="AT105" s="20">
        <f>+AT106+AT149</f>
        <v>0</v>
      </c>
      <c r="AU105" s="20">
        <f>+AU106+AU149</f>
        <v>0</v>
      </c>
      <c r="AV105" s="20">
        <f>+AV106+AV149</f>
        <v>0</v>
      </c>
      <c r="AW105" s="20">
        <f>+AW106+AW149</f>
        <v>1327288.0200000003</v>
      </c>
      <c r="AX105" s="20">
        <f>+AX106+AX149</f>
        <v>0</v>
      </c>
      <c r="AY105" s="20">
        <f>+AY106+AY149</f>
        <v>1327288.0200000003</v>
      </c>
      <c r="AZ105" s="20">
        <f>+AZ106+AZ149</f>
        <v>1327288.0200000003</v>
      </c>
      <c r="BA105" s="85"/>
      <c r="BB105" s="85"/>
      <c r="BC105" s="85"/>
      <c r="BD105" s="85"/>
      <c r="BE105" s="85"/>
      <c r="BF105" s="85"/>
      <c r="BG105" s="85"/>
      <c r="BH105" s="85"/>
    </row>
    <row r="106" spans="1:60" ht="25.5">
      <c r="A106" s="21">
        <v>2024</v>
      </c>
      <c r="B106" s="63">
        <v>8324</v>
      </c>
      <c r="C106" s="21">
        <v>2</v>
      </c>
      <c r="D106" s="21">
        <v>5</v>
      </c>
      <c r="E106" s="21"/>
      <c r="F106" s="21"/>
      <c r="G106" s="21"/>
      <c r="H106" s="21"/>
      <c r="I106" s="23" t="s">
        <v>6</v>
      </c>
      <c r="J106" s="24" t="s">
        <v>127</v>
      </c>
      <c r="K106" s="25">
        <f>+K107</f>
        <v>0</v>
      </c>
      <c r="L106" s="25">
        <f>+L107</f>
        <v>0</v>
      </c>
      <c r="M106" s="25">
        <f>+M107</f>
        <v>0</v>
      </c>
      <c r="N106" s="25">
        <f>+N107</f>
        <v>7400000</v>
      </c>
      <c r="O106" s="25">
        <f>+O107</f>
        <v>0</v>
      </c>
      <c r="P106" s="25">
        <f>+P107</f>
        <v>7400000</v>
      </c>
      <c r="Q106" s="25">
        <f>+Q107</f>
        <v>7400000</v>
      </c>
      <c r="R106" s="25">
        <f>+R107</f>
        <v>0</v>
      </c>
      <c r="S106" s="25">
        <f>+S107</f>
        <v>0</v>
      </c>
      <c r="T106" s="25">
        <f>+T107</f>
        <v>0</v>
      </c>
      <c r="U106" s="25">
        <f>+U107</f>
        <v>3678169.7199999997</v>
      </c>
      <c r="V106" s="25">
        <f>+V107</f>
        <v>0</v>
      </c>
      <c r="W106" s="25">
        <f>+W107</f>
        <v>3678169.7199999997</v>
      </c>
      <c r="X106" s="25">
        <f>+X107</f>
        <v>3678169.7199999997</v>
      </c>
      <c r="Y106" s="25">
        <f>+Y107</f>
        <v>0</v>
      </c>
      <c r="Z106" s="25">
        <f>+Z107</f>
        <v>0</v>
      </c>
      <c r="AA106" s="25">
        <f>+AA107</f>
        <v>0</v>
      </c>
      <c r="AB106" s="25">
        <f>+AB107</f>
        <v>1001344.27</v>
      </c>
      <c r="AC106" s="25">
        <f>+AC107</f>
        <v>0</v>
      </c>
      <c r="AD106" s="25">
        <f>+AD107</f>
        <v>1001344.27</v>
      </c>
      <c r="AE106" s="25">
        <f>+AE107</f>
        <v>1001344.27</v>
      </c>
      <c r="AF106" s="25">
        <f>+AF107</f>
        <v>0</v>
      </c>
      <c r="AG106" s="25">
        <f>+AG107</f>
        <v>0</v>
      </c>
      <c r="AH106" s="25">
        <f>+AH107</f>
        <v>0</v>
      </c>
      <c r="AI106" s="25">
        <f>+AI107</f>
        <v>1994040.81</v>
      </c>
      <c r="AJ106" s="25">
        <f>+AJ107</f>
        <v>0</v>
      </c>
      <c r="AK106" s="25">
        <f>+AK107</f>
        <v>1994040.81</v>
      </c>
      <c r="AL106" s="25">
        <f>+AL107</f>
        <v>1994040.81</v>
      </c>
      <c r="AM106" s="25">
        <f>+AM107</f>
        <v>0</v>
      </c>
      <c r="AN106" s="25">
        <f>+AN107</f>
        <v>0</v>
      </c>
      <c r="AO106" s="25">
        <f>+AO107</f>
        <v>0</v>
      </c>
      <c r="AP106" s="25">
        <f>+AP107</f>
        <v>0</v>
      </c>
      <c r="AQ106" s="25">
        <f>+AQ107</f>
        <v>0</v>
      </c>
      <c r="AR106" s="25">
        <f>+AR107</f>
        <v>0</v>
      </c>
      <c r="AS106" s="25">
        <f>+AS107</f>
        <v>0</v>
      </c>
      <c r="AT106" s="25">
        <f>+AT107</f>
        <v>0</v>
      </c>
      <c r="AU106" s="25">
        <f>+AU107</f>
        <v>0</v>
      </c>
      <c r="AV106" s="25">
        <f>+AV107</f>
        <v>0</v>
      </c>
      <c r="AW106" s="25">
        <f>+AW107</f>
        <v>726445.20000000019</v>
      </c>
      <c r="AX106" s="25">
        <f>+AX107</f>
        <v>0</v>
      </c>
      <c r="AY106" s="25">
        <f>+AY107</f>
        <v>726445.20000000019</v>
      </c>
      <c r="AZ106" s="25">
        <f>+AZ107</f>
        <v>726445.20000000019</v>
      </c>
      <c r="BA106" s="86"/>
      <c r="BB106" s="86"/>
      <c r="BC106" s="86"/>
      <c r="BD106" s="86"/>
      <c r="BE106" s="86"/>
      <c r="BF106" s="86"/>
      <c r="BG106" s="86"/>
      <c r="BH106" s="86"/>
    </row>
    <row r="107" spans="1:60" ht="38.25">
      <c r="A107" s="26">
        <v>2024</v>
      </c>
      <c r="B107" s="27">
        <v>8324</v>
      </c>
      <c r="C107" s="26">
        <v>2</v>
      </c>
      <c r="D107" s="26">
        <v>5</v>
      </c>
      <c r="E107" s="26">
        <v>9</v>
      </c>
      <c r="F107" s="26"/>
      <c r="G107" s="26"/>
      <c r="H107" s="28"/>
      <c r="I107" s="29" t="s">
        <v>6</v>
      </c>
      <c r="J107" s="30" t="s">
        <v>128</v>
      </c>
      <c r="K107" s="31">
        <f>+K108+K112+K131+K145</f>
        <v>0</v>
      </c>
      <c r="L107" s="31">
        <f>+L108+L112+L131+L145</f>
        <v>0</v>
      </c>
      <c r="M107" s="31">
        <f>+M108+M112+M131+M145</f>
        <v>0</v>
      </c>
      <c r="N107" s="31">
        <f>+N108+N112+N131+N145</f>
        <v>7400000</v>
      </c>
      <c r="O107" s="31">
        <f>+O108+O112+O131+O145</f>
        <v>0</v>
      </c>
      <c r="P107" s="31">
        <f>+P108+P112+P131+P145</f>
        <v>7400000</v>
      </c>
      <c r="Q107" s="31">
        <f>+Q108+Q112+Q131+Q145</f>
        <v>7400000</v>
      </c>
      <c r="R107" s="31">
        <f>+R108+R112+R131+R145</f>
        <v>0</v>
      </c>
      <c r="S107" s="31">
        <f>+S108+S112+S131+S145</f>
        <v>0</v>
      </c>
      <c r="T107" s="31">
        <f>+T108+T112+T131+T145</f>
        <v>0</v>
      </c>
      <c r="U107" s="31">
        <f>+U108+U112+U131+U145</f>
        <v>3678169.7199999997</v>
      </c>
      <c r="V107" s="31">
        <f>+V108+V112+V131+V145</f>
        <v>0</v>
      </c>
      <c r="W107" s="31">
        <f>+W108+W112+W131+W145</f>
        <v>3678169.7199999997</v>
      </c>
      <c r="X107" s="31">
        <f>+X108+X112+X131+X145</f>
        <v>3678169.7199999997</v>
      </c>
      <c r="Y107" s="31">
        <f>+Y108+Y112+Y131+Y145</f>
        <v>0</v>
      </c>
      <c r="Z107" s="31">
        <f>+Z108+Z112+Z131+Z145</f>
        <v>0</v>
      </c>
      <c r="AA107" s="31">
        <f>+AA108+AA112+AA131+AA145</f>
        <v>0</v>
      </c>
      <c r="AB107" s="31">
        <f>+AB108+AB112+AB131+AB145</f>
        <v>1001344.27</v>
      </c>
      <c r="AC107" s="31">
        <f>+AC108+AC112+AC131+AC145</f>
        <v>0</v>
      </c>
      <c r="AD107" s="31">
        <f>+AD108+AD112+AD131+AD145</f>
        <v>1001344.27</v>
      </c>
      <c r="AE107" s="31">
        <f>+AE108+AE112+AE131+AE145</f>
        <v>1001344.27</v>
      </c>
      <c r="AF107" s="31">
        <f>+AF108+AF112+AF131+AF145</f>
        <v>0</v>
      </c>
      <c r="AG107" s="31">
        <f>+AG108+AG112+AG131+AG145</f>
        <v>0</v>
      </c>
      <c r="AH107" s="31">
        <f>+AH108+AH112+AH131+AH145</f>
        <v>0</v>
      </c>
      <c r="AI107" s="31">
        <f>+AI108+AI112+AI131+AI145</f>
        <v>1994040.81</v>
      </c>
      <c r="AJ107" s="31">
        <f>+AJ108+AJ112+AJ131+AJ145</f>
        <v>0</v>
      </c>
      <c r="AK107" s="31">
        <f>+AK108+AK112+AK131+AK145</f>
        <v>1994040.81</v>
      </c>
      <c r="AL107" s="31">
        <f>+AL108+AL112+AL131+AL145</f>
        <v>1994040.81</v>
      </c>
      <c r="AM107" s="31">
        <f>+AM108+AM112+AM131+AM145</f>
        <v>0</v>
      </c>
      <c r="AN107" s="31">
        <f>+AN108+AN112+AN131+AN145</f>
        <v>0</v>
      </c>
      <c r="AO107" s="31">
        <f>+AO108+AO112+AO131+AO145</f>
        <v>0</v>
      </c>
      <c r="AP107" s="31">
        <f>+AP108+AP112+AP131+AP145</f>
        <v>0</v>
      </c>
      <c r="AQ107" s="31">
        <f>+AQ108+AQ112+AQ131+AQ145</f>
        <v>0</v>
      </c>
      <c r="AR107" s="31">
        <f>+AR108+AR112+AR131+AR145</f>
        <v>0</v>
      </c>
      <c r="AS107" s="31">
        <f>+AS108+AS112+AS131+AS145</f>
        <v>0</v>
      </c>
      <c r="AT107" s="31">
        <f>+AT108+AT112+AT131+AT145</f>
        <v>0</v>
      </c>
      <c r="AU107" s="31">
        <f>+AU108+AU112+AU131+AU145</f>
        <v>0</v>
      </c>
      <c r="AV107" s="31">
        <f>+AV108+AV112+AV131+AV145</f>
        <v>0</v>
      </c>
      <c r="AW107" s="31">
        <f>+AW108+AW112+AW131+AW145</f>
        <v>726445.20000000019</v>
      </c>
      <c r="AX107" s="31">
        <f>+AX108+AX112+AX131+AX145</f>
        <v>0</v>
      </c>
      <c r="AY107" s="31">
        <f>+AY108+AY112+AY131+AY145</f>
        <v>726445.20000000019</v>
      </c>
      <c r="AZ107" s="31">
        <f>+AZ108+AZ112+AZ131+AZ145</f>
        <v>726445.20000000019</v>
      </c>
      <c r="BA107" s="87"/>
      <c r="BB107" s="87"/>
      <c r="BC107" s="87"/>
      <c r="BD107" s="87"/>
      <c r="BE107" s="87"/>
      <c r="BF107" s="87"/>
      <c r="BG107" s="87"/>
      <c r="BH107" s="87"/>
    </row>
    <row r="108" spans="1:60">
      <c r="A108" s="32">
        <v>2024</v>
      </c>
      <c r="B108" s="33">
        <v>8324</v>
      </c>
      <c r="C108" s="32">
        <v>2</v>
      </c>
      <c r="D108" s="32">
        <v>5</v>
      </c>
      <c r="E108" s="32">
        <v>9</v>
      </c>
      <c r="F108" s="32">
        <v>1000</v>
      </c>
      <c r="G108" s="32"/>
      <c r="H108" s="32"/>
      <c r="I108" s="34" t="s">
        <v>6</v>
      </c>
      <c r="J108" s="35" t="s">
        <v>2</v>
      </c>
      <c r="K108" s="36">
        <v>0</v>
      </c>
      <c r="L108" s="36">
        <v>0</v>
      </c>
      <c r="M108" s="36">
        <v>0</v>
      </c>
      <c r="N108" s="36">
        <f>+N109</f>
        <v>5333212</v>
      </c>
      <c r="O108" s="36">
        <f>+O109</f>
        <v>0</v>
      </c>
      <c r="P108" s="36">
        <f>+P109</f>
        <v>5333212</v>
      </c>
      <c r="Q108" s="36">
        <f>+Q109</f>
        <v>5333212</v>
      </c>
      <c r="R108" s="36">
        <f>+R109</f>
        <v>0</v>
      </c>
      <c r="S108" s="36">
        <f>+S109</f>
        <v>0</v>
      </c>
      <c r="T108" s="36">
        <f>+T109</f>
        <v>0</v>
      </c>
      <c r="U108" s="36">
        <f>+U109</f>
        <v>3247005.48</v>
      </c>
      <c r="V108" s="36">
        <f>+V109</f>
        <v>0</v>
      </c>
      <c r="W108" s="36">
        <f>+W109</f>
        <v>3247005.48</v>
      </c>
      <c r="X108" s="36">
        <f>+X109</f>
        <v>3247005.48</v>
      </c>
      <c r="Y108" s="36">
        <f>+Y109</f>
        <v>0</v>
      </c>
      <c r="Z108" s="36">
        <f>+Z109</f>
        <v>0</v>
      </c>
      <c r="AA108" s="36">
        <f>+AA109</f>
        <v>0</v>
      </c>
      <c r="AB108" s="36">
        <f>+AB109</f>
        <v>679.9</v>
      </c>
      <c r="AC108" s="36">
        <f>+AC109</f>
        <v>0</v>
      </c>
      <c r="AD108" s="36">
        <f>+AD109</f>
        <v>679.9</v>
      </c>
      <c r="AE108" s="36">
        <f>+AE109</f>
        <v>679.9</v>
      </c>
      <c r="AF108" s="36">
        <f>+AF109</f>
        <v>0</v>
      </c>
      <c r="AG108" s="36">
        <f>+AG109</f>
        <v>0</v>
      </c>
      <c r="AH108" s="36">
        <f>+AH109</f>
        <v>0</v>
      </c>
      <c r="AI108" s="36">
        <f>+AI109</f>
        <v>1451150.69</v>
      </c>
      <c r="AJ108" s="36">
        <f>+AJ109</f>
        <v>0</v>
      </c>
      <c r="AK108" s="36">
        <f>+AK109</f>
        <v>1451150.69</v>
      </c>
      <c r="AL108" s="36">
        <f>+AL109</f>
        <v>1451150.69</v>
      </c>
      <c r="AM108" s="36">
        <f>+AM109</f>
        <v>0</v>
      </c>
      <c r="AN108" s="36">
        <f>+AN109</f>
        <v>0</v>
      </c>
      <c r="AO108" s="36">
        <f>+AO109</f>
        <v>0</v>
      </c>
      <c r="AP108" s="36">
        <f>+AP109</f>
        <v>0</v>
      </c>
      <c r="AQ108" s="36">
        <f>+AQ109</f>
        <v>0</v>
      </c>
      <c r="AR108" s="36">
        <f>+AR109</f>
        <v>0</v>
      </c>
      <c r="AS108" s="36">
        <f>+AS109</f>
        <v>0</v>
      </c>
      <c r="AT108" s="36">
        <f>+AT109</f>
        <v>0</v>
      </c>
      <c r="AU108" s="36">
        <f>+AU109</f>
        <v>0</v>
      </c>
      <c r="AV108" s="36">
        <f>+AV109</f>
        <v>0</v>
      </c>
      <c r="AW108" s="36">
        <f>+AW109</f>
        <v>634375.93000000017</v>
      </c>
      <c r="AX108" s="36">
        <f>+AX109</f>
        <v>0</v>
      </c>
      <c r="AY108" s="36">
        <f>+AY109</f>
        <v>634375.93000000017</v>
      </c>
      <c r="AZ108" s="36">
        <f>+AZ109</f>
        <v>634375.93000000017</v>
      </c>
      <c r="BA108" s="88"/>
      <c r="BB108" s="88"/>
      <c r="BC108" s="88"/>
      <c r="BD108" s="88"/>
      <c r="BE108" s="88"/>
      <c r="BF108" s="88"/>
      <c r="BG108" s="88"/>
      <c r="BH108" s="88"/>
    </row>
    <row r="109" spans="1:60">
      <c r="A109" s="37">
        <v>2024</v>
      </c>
      <c r="B109" s="38">
        <v>8324</v>
      </c>
      <c r="C109" s="37">
        <v>2</v>
      </c>
      <c r="D109" s="37">
        <v>5</v>
      </c>
      <c r="E109" s="37">
        <v>9</v>
      </c>
      <c r="F109" s="37">
        <v>1000</v>
      </c>
      <c r="G109" s="37">
        <v>1200</v>
      </c>
      <c r="H109" s="37"/>
      <c r="I109" s="39" t="s">
        <v>6</v>
      </c>
      <c r="J109" s="40" t="s">
        <v>3</v>
      </c>
      <c r="K109" s="41">
        <v>0</v>
      </c>
      <c r="L109" s="41">
        <v>0</v>
      </c>
      <c r="M109" s="41">
        <v>0</v>
      </c>
      <c r="N109" s="41">
        <f>+N110</f>
        <v>5333212</v>
      </c>
      <c r="O109" s="41">
        <f>+O110</f>
        <v>0</v>
      </c>
      <c r="P109" s="41">
        <f>+P110</f>
        <v>5333212</v>
      </c>
      <c r="Q109" s="41">
        <f>+Q110</f>
        <v>5333212</v>
      </c>
      <c r="R109" s="41">
        <f>+R110</f>
        <v>0</v>
      </c>
      <c r="S109" s="41">
        <f>+S110</f>
        <v>0</v>
      </c>
      <c r="T109" s="41">
        <f>+T110</f>
        <v>0</v>
      </c>
      <c r="U109" s="41">
        <f>+U110</f>
        <v>3247005.48</v>
      </c>
      <c r="V109" s="41">
        <f>+V110</f>
        <v>0</v>
      </c>
      <c r="W109" s="41">
        <f>+W110</f>
        <v>3247005.48</v>
      </c>
      <c r="X109" s="41">
        <f>+X110</f>
        <v>3247005.48</v>
      </c>
      <c r="Y109" s="41">
        <f>+Y110</f>
        <v>0</v>
      </c>
      <c r="Z109" s="41">
        <f>+Z110</f>
        <v>0</v>
      </c>
      <c r="AA109" s="41">
        <f>+AA110</f>
        <v>0</v>
      </c>
      <c r="AB109" s="41">
        <f>+AB110</f>
        <v>679.9</v>
      </c>
      <c r="AC109" s="41">
        <f>+AC110</f>
        <v>0</v>
      </c>
      <c r="AD109" s="41">
        <f>+AD110</f>
        <v>679.9</v>
      </c>
      <c r="AE109" s="41">
        <f>+AE110</f>
        <v>679.9</v>
      </c>
      <c r="AF109" s="41">
        <f>+AF110</f>
        <v>0</v>
      </c>
      <c r="AG109" s="41">
        <f>+AG110</f>
        <v>0</v>
      </c>
      <c r="AH109" s="41">
        <f>+AH110</f>
        <v>0</v>
      </c>
      <c r="AI109" s="41">
        <f>+AI110</f>
        <v>1451150.69</v>
      </c>
      <c r="AJ109" s="41">
        <f>+AJ110</f>
        <v>0</v>
      </c>
      <c r="AK109" s="41">
        <f>+AK110</f>
        <v>1451150.69</v>
      </c>
      <c r="AL109" s="41">
        <f>+AL110</f>
        <v>1451150.69</v>
      </c>
      <c r="AM109" s="41">
        <f>+AM110</f>
        <v>0</v>
      </c>
      <c r="AN109" s="41">
        <f>+AN110</f>
        <v>0</v>
      </c>
      <c r="AO109" s="41">
        <f>+AO110</f>
        <v>0</v>
      </c>
      <c r="AP109" s="41">
        <f>+AP110</f>
        <v>0</v>
      </c>
      <c r="AQ109" s="41">
        <f>+AQ110</f>
        <v>0</v>
      </c>
      <c r="AR109" s="41">
        <f>+AR110</f>
        <v>0</v>
      </c>
      <c r="AS109" s="41">
        <f>+AS110</f>
        <v>0</v>
      </c>
      <c r="AT109" s="41">
        <f>+AT110</f>
        <v>0</v>
      </c>
      <c r="AU109" s="41">
        <f>+AU110</f>
        <v>0</v>
      </c>
      <c r="AV109" s="41">
        <f>+AV110</f>
        <v>0</v>
      </c>
      <c r="AW109" s="41">
        <f>+AW110</f>
        <v>634375.93000000017</v>
      </c>
      <c r="AX109" s="41">
        <f>+AX110</f>
        <v>0</v>
      </c>
      <c r="AY109" s="41">
        <f>+AY110</f>
        <v>634375.93000000017</v>
      </c>
      <c r="AZ109" s="41">
        <f>+AZ110</f>
        <v>634375.93000000017</v>
      </c>
      <c r="BA109" s="89"/>
      <c r="BB109" s="89"/>
      <c r="BC109" s="89"/>
      <c r="BD109" s="89"/>
      <c r="BE109" s="89"/>
      <c r="BF109" s="89"/>
      <c r="BG109" s="89"/>
      <c r="BH109" s="89"/>
    </row>
    <row r="110" spans="1:60">
      <c r="A110" s="42">
        <v>2024</v>
      </c>
      <c r="B110" s="43">
        <v>8324</v>
      </c>
      <c r="C110" s="42">
        <v>2</v>
      </c>
      <c r="D110" s="42">
        <v>5</v>
      </c>
      <c r="E110" s="42">
        <v>9</v>
      </c>
      <c r="F110" s="42">
        <v>1000</v>
      </c>
      <c r="G110" s="42">
        <v>1200</v>
      </c>
      <c r="H110" s="42">
        <v>121</v>
      </c>
      <c r="I110" s="44" t="s">
        <v>6</v>
      </c>
      <c r="J110" s="45" t="s">
        <v>4</v>
      </c>
      <c r="K110" s="54">
        <v>0</v>
      </c>
      <c r="L110" s="54">
        <v>0</v>
      </c>
      <c r="M110" s="54">
        <v>0</v>
      </c>
      <c r="N110" s="54">
        <f>+N111</f>
        <v>5333212</v>
      </c>
      <c r="O110" s="54">
        <f>+O111</f>
        <v>0</v>
      </c>
      <c r="P110" s="54">
        <f>+P111</f>
        <v>5333212</v>
      </c>
      <c r="Q110" s="54">
        <f>+Q111</f>
        <v>5333212</v>
      </c>
      <c r="R110" s="54">
        <f>+R111</f>
        <v>0</v>
      </c>
      <c r="S110" s="54">
        <f>+S111</f>
        <v>0</v>
      </c>
      <c r="T110" s="54">
        <f>+T111</f>
        <v>0</v>
      </c>
      <c r="U110" s="54">
        <f>+U111</f>
        <v>3247005.48</v>
      </c>
      <c r="V110" s="54">
        <f>+V111</f>
        <v>0</v>
      </c>
      <c r="W110" s="54">
        <f>+W111</f>
        <v>3247005.48</v>
      </c>
      <c r="X110" s="54">
        <f>+X111</f>
        <v>3247005.48</v>
      </c>
      <c r="Y110" s="54">
        <f>+Y111</f>
        <v>0</v>
      </c>
      <c r="Z110" s="54">
        <f>+Z111</f>
        <v>0</v>
      </c>
      <c r="AA110" s="54">
        <f>+AA111</f>
        <v>0</v>
      </c>
      <c r="AB110" s="54">
        <f>+AB111</f>
        <v>679.9</v>
      </c>
      <c r="AC110" s="54">
        <f>+AC111</f>
        <v>0</v>
      </c>
      <c r="AD110" s="54">
        <f>+AD111</f>
        <v>679.9</v>
      </c>
      <c r="AE110" s="54">
        <f>+AE111</f>
        <v>679.9</v>
      </c>
      <c r="AF110" s="54">
        <f>+AF111</f>
        <v>0</v>
      </c>
      <c r="AG110" s="54">
        <f>+AG111</f>
        <v>0</v>
      </c>
      <c r="AH110" s="54">
        <f>+AH111</f>
        <v>0</v>
      </c>
      <c r="AI110" s="54">
        <f>+AI111</f>
        <v>1451150.69</v>
      </c>
      <c r="AJ110" s="54">
        <f>+AJ111</f>
        <v>0</v>
      </c>
      <c r="AK110" s="54">
        <f>+AK111</f>
        <v>1451150.69</v>
      </c>
      <c r="AL110" s="54">
        <f>+AL111</f>
        <v>1451150.69</v>
      </c>
      <c r="AM110" s="54">
        <f>+AM111</f>
        <v>0</v>
      </c>
      <c r="AN110" s="54">
        <f>+AN111</f>
        <v>0</v>
      </c>
      <c r="AO110" s="54">
        <f>+AO111</f>
        <v>0</v>
      </c>
      <c r="AP110" s="54">
        <f>+AP111</f>
        <v>0</v>
      </c>
      <c r="AQ110" s="54">
        <f>+AQ111</f>
        <v>0</v>
      </c>
      <c r="AR110" s="54">
        <f>+AR111</f>
        <v>0</v>
      </c>
      <c r="AS110" s="54">
        <f>+AS111</f>
        <v>0</v>
      </c>
      <c r="AT110" s="54">
        <f>+AT111</f>
        <v>0</v>
      </c>
      <c r="AU110" s="54">
        <f>+AU111</f>
        <v>0</v>
      </c>
      <c r="AV110" s="54">
        <f>+AV111</f>
        <v>0</v>
      </c>
      <c r="AW110" s="54">
        <f>+AW111</f>
        <v>634375.93000000017</v>
      </c>
      <c r="AX110" s="54">
        <f>+AX111</f>
        <v>0</v>
      </c>
      <c r="AY110" s="54">
        <f>+AY111</f>
        <v>634375.93000000017</v>
      </c>
      <c r="AZ110" s="54">
        <f>+AZ111</f>
        <v>634375.93000000017</v>
      </c>
      <c r="BA110" s="92"/>
      <c r="BB110" s="92"/>
      <c r="BC110" s="92"/>
      <c r="BD110" s="92"/>
      <c r="BE110" s="92"/>
      <c r="BF110" s="92"/>
      <c r="BG110" s="92"/>
      <c r="BH110" s="92"/>
    </row>
    <row r="111" spans="1:60">
      <c r="A111" s="47">
        <v>2024</v>
      </c>
      <c r="B111" s="52">
        <v>8324</v>
      </c>
      <c r="C111" s="47">
        <v>2</v>
      </c>
      <c r="D111" s="47">
        <v>5</v>
      </c>
      <c r="E111" s="47">
        <v>9</v>
      </c>
      <c r="F111" s="47">
        <v>1000</v>
      </c>
      <c r="G111" s="47">
        <v>1200</v>
      </c>
      <c r="H111" s="47">
        <v>121</v>
      </c>
      <c r="I111" s="49">
        <v>1</v>
      </c>
      <c r="J111" s="55" t="s">
        <v>5</v>
      </c>
      <c r="K111" s="53">
        <v>0</v>
      </c>
      <c r="L111" s="53">
        <v>0</v>
      </c>
      <c r="M111" s="51">
        <v>0</v>
      </c>
      <c r="N111" s="62">
        <v>5333212</v>
      </c>
      <c r="O111" s="53">
        <v>0</v>
      </c>
      <c r="P111" s="61">
        <f>+N111+O111</f>
        <v>5333212</v>
      </c>
      <c r="Q111" s="61">
        <f>+M111+P111</f>
        <v>5333212</v>
      </c>
      <c r="R111" s="51">
        <v>0</v>
      </c>
      <c r="S111" s="51">
        <v>0</v>
      </c>
      <c r="T111" s="51">
        <f>+R111+S111</f>
        <v>0</v>
      </c>
      <c r="U111" s="51">
        <v>3247005.48</v>
      </c>
      <c r="V111" s="51">
        <v>0</v>
      </c>
      <c r="W111" s="51">
        <f>+U111+V111</f>
        <v>3247005.48</v>
      </c>
      <c r="X111" s="51">
        <f>+T111+W111</f>
        <v>3247005.48</v>
      </c>
      <c r="Y111" s="51">
        <v>0</v>
      </c>
      <c r="Z111" s="51">
        <v>0</v>
      </c>
      <c r="AA111" s="51">
        <f>+Y111+Z111</f>
        <v>0</v>
      </c>
      <c r="AB111" s="51">
        <v>679.9</v>
      </c>
      <c r="AC111" s="51">
        <v>0</v>
      </c>
      <c r="AD111" s="51">
        <f>+AB111+AC111</f>
        <v>679.9</v>
      </c>
      <c r="AE111" s="51">
        <f>+AA111+AD111</f>
        <v>679.9</v>
      </c>
      <c r="AF111" s="51">
        <v>0</v>
      </c>
      <c r="AG111" s="51">
        <v>0</v>
      </c>
      <c r="AH111" s="51">
        <f>+AF111+AG111</f>
        <v>0</v>
      </c>
      <c r="AI111" s="51">
        <v>1451150.69</v>
      </c>
      <c r="AJ111" s="51">
        <v>0</v>
      </c>
      <c r="AK111" s="51">
        <f>+AI111+AJ111</f>
        <v>1451150.69</v>
      </c>
      <c r="AL111" s="51">
        <f>+AH111+AK111</f>
        <v>1451150.69</v>
      </c>
      <c r="AM111" s="51">
        <v>0</v>
      </c>
      <c r="AN111" s="51">
        <v>0</v>
      </c>
      <c r="AO111" s="51">
        <f>+AM111+AN111</f>
        <v>0</v>
      </c>
      <c r="AP111" s="51">
        <v>0</v>
      </c>
      <c r="AQ111" s="51">
        <v>0</v>
      </c>
      <c r="AR111" s="51">
        <f>+AP111+AQ111</f>
        <v>0</v>
      </c>
      <c r="AS111" s="51">
        <f>+AO111+AR111</f>
        <v>0</v>
      </c>
      <c r="AT111" s="51">
        <f>+K111-R111-Y111-AF111-AM111</f>
        <v>0</v>
      </c>
      <c r="AU111" s="51">
        <f>+L111-S111-Z111-AG111-AN111</f>
        <v>0</v>
      </c>
      <c r="AV111" s="51">
        <f>+AT111+AU111</f>
        <v>0</v>
      </c>
      <c r="AW111" s="51">
        <f>+N111-U111-AB111-AI111-AP111</f>
        <v>634375.93000000017</v>
      </c>
      <c r="AX111" s="51">
        <f>+O111-V111-AC111-AJ111-AQ111</f>
        <v>0</v>
      </c>
      <c r="AY111" s="51">
        <f>+AW111+AX111</f>
        <v>634375.93000000017</v>
      </c>
      <c r="AZ111" s="51">
        <f>+AV111+AY111</f>
        <v>634375.93000000017</v>
      </c>
      <c r="BA111" s="91">
        <v>20</v>
      </c>
      <c r="BB111" s="91"/>
      <c r="BC111" s="91">
        <v>20</v>
      </c>
      <c r="BD111" s="91"/>
      <c r="BE111" s="91"/>
      <c r="BF111" s="91"/>
      <c r="BG111" s="91">
        <f>+BA111-BC111-BE111</f>
        <v>0</v>
      </c>
      <c r="BH111" s="91"/>
    </row>
    <row r="112" spans="1:60">
      <c r="A112" s="32">
        <v>2024</v>
      </c>
      <c r="B112" s="33">
        <v>8324</v>
      </c>
      <c r="C112" s="32">
        <v>2</v>
      </c>
      <c r="D112" s="32">
        <v>5</v>
      </c>
      <c r="E112" s="32">
        <v>9</v>
      </c>
      <c r="F112" s="32">
        <v>2000</v>
      </c>
      <c r="G112" s="32"/>
      <c r="H112" s="32"/>
      <c r="I112" s="34" t="s">
        <v>6</v>
      </c>
      <c r="J112" s="35" t="s">
        <v>7</v>
      </c>
      <c r="K112" s="36">
        <v>0</v>
      </c>
      <c r="L112" s="36">
        <v>0</v>
      </c>
      <c r="M112" s="36">
        <v>0</v>
      </c>
      <c r="N112" s="36">
        <f>+N113+N120+N125+N128</f>
        <v>900000</v>
      </c>
      <c r="O112" s="36">
        <f>+O113+O120+O125+O128</f>
        <v>0</v>
      </c>
      <c r="P112" s="36">
        <f>+P113+P120+P125+P128</f>
        <v>900000</v>
      </c>
      <c r="Q112" s="36">
        <f>+Q113+Q120+Q125+Q128</f>
        <v>900000</v>
      </c>
      <c r="R112" s="36">
        <f>+R113+R120+R125+R128</f>
        <v>0</v>
      </c>
      <c r="S112" s="36">
        <f>+S113+S120+S125+S128</f>
        <v>0</v>
      </c>
      <c r="T112" s="36">
        <f>+T113+T120+T125+T128</f>
        <v>0</v>
      </c>
      <c r="U112" s="36">
        <f>+U113+U120+U125+U128</f>
        <v>212152.86</v>
      </c>
      <c r="V112" s="36">
        <f>+V113+V120+V125+V128</f>
        <v>0</v>
      </c>
      <c r="W112" s="36">
        <f>+W113+W120+W125+W128</f>
        <v>212152.86</v>
      </c>
      <c r="X112" s="36">
        <f>+X113+X120+X125+X128</f>
        <v>212152.86</v>
      </c>
      <c r="Y112" s="36">
        <f>+Y113+Y120+Y125+Y128</f>
        <v>0</v>
      </c>
      <c r="Z112" s="36">
        <f>+Z113+Z120+Z125+Z128</f>
        <v>0</v>
      </c>
      <c r="AA112" s="36">
        <f>+AA113+AA120+AA125+AA128</f>
        <v>0</v>
      </c>
      <c r="AB112" s="36">
        <f>+AB113+AB120+AB125+AB128</f>
        <v>461372.89</v>
      </c>
      <c r="AC112" s="36">
        <f>+AC113+AC120+AC125+AC128</f>
        <v>0</v>
      </c>
      <c r="AD112" s="36">
        <f>+AD113+AD120+AD125+AD128</f>
        <v>461372.89</v>
      </c>
      <c r="AE112" s="36">
        <f>+AE113+AE120+AE125+AE128</f>
        <v>461372.89</v>
      </c>
      <c r="AF112" s="36">
        <f>+AF113+AF120+AF125+AF128</f>
        <v>0</v>
      </c>
      <c r="AG112" s="36">
        <f>+AG113+AG120+AG125+AG128</f>
        <v>0</v>
      </c>
      <c r="AH112" s="36">
        <f>+AH113+AH120+AH125+AH128</f>
        <v>0</v>
      </c>
      <c r="AI112" s="36">
        <f>+AI113+AI120+AI125+AI128</f>
        <v>186901.5</v>
      </c>
      <c r="AJ112" s="36">
        <f>+AJ113+AJ120+AJ125+AJ128</f>
        <v>0</v>
      </c>
      <c r="AK112" s="36">
        <f>+AK113+AK120+AK125+AK128</f>
        <v>186901.5</v>
      </c>
      <c r="AL112" s="36">
        <f>+AL113+AL120+AL125+AL128</f>
        <v>186901.5</v>
      </c>
      <c r="AM112" s="36">
        <f>+AM113+AM120+AM125+AM128</f>
        <v>0</v>
      </c>
      <c r="AN112" s="36">
        <f>+AN113+AN120+AN125+AN128</f>
        <v>0</v>
      </c>
      <c r="AO112" s="36">
        <f>+AO113+AO120+AO125+AO128</f>
        <v>0</v>
      </c>
      <c r="AP112" s="36">
        <f>+AP113+AP120+AP125+AP128</f>
        <v>0</v>
      </c>
      <c r="AQ112" s="36">
        <f>+AQ113+AQ120+AQ125+AQ128</f>
        <v>0</v>
      </c>
      <c r="AR112" s="36">
        <f>+AR113+AR120+AR125+AR128</f>
        <v>0</v>
      </c>
      <c r="AS112" s="36">
        <f>+AS113+AS120+AS125+AS128</f>
        <v>0</v>
      </c>
      <c r="AT112" s="36">
        <f>+AT113+AT120+AT125+AT128</f>
        <v>0</v>
      </c>
      <c r="AU112" s="36">
        <f>+AU113+AU120+AU125+AU128</f>
        <v>0</v>
      </c>
      <c r="AV112" s="36">
        <f>+AV113+AV120+AV125+AV128</f>
        <v>0</v>
      </c>
      <c r="AW112" s="36">
        <f>+AW113+AW120+AW125+AW128</f>
        <v>39572.75</v>
      </c>
      <c r="AX112" s="36">
        <f>+AX113+AX120+AX125+AX128</f>
        <v>0</v>
      </c>
      <c r="AY112" s="36">
        <f>+AY113+AY120+AY125+AY128</f>
        <v>39572.75</v>
      </c>
      <c r="AZ112" s="36">
        <f>+AZ113+AZ120+AZ125+AZ128</f>
        <v>39572.75</v>
      </c>
      <c r="BA112" s="88"/>
      <c r="BB112" s="88"/>
      <c r="BC112" s="88"/>
      <c r="BD112" s="88"/>
      <c r="BE112" s="88"/>
      <c r="BF112" s="88"/>
      <c r="BG112" s="88"/>
      <c r="BH112" s="88"/>
    </row>
    <row r="113" spans="1:60" ht="25.5">
      <c r="A113" s="37">
        <v>2024</v>
      </c>
      <c r="B113" s="38">
        <v>8324</v>
      </c>
      <c r="C113" s="37">
        <v>2</v>
      </c>
      <c r="D113" s="37">
        <v>5</v>
      </c>
      <c r="E113" s="37">
        <v>9</v>
      </c>
      <c r="F113" s="37">
        <v>2000</v>
      </c>
      <c r="G113" s="37">
        <v>2100</v>
      </c>
      <c r="H113" s="37"/>
      <c r="I113" s="39" t="s">
        <v>6</v>
      </c>
      <c r="J113" s="71" t="s">
        <v>8</v>
      </c>
      <c r="K113" s="41">
        <v>0</v>
      </c>
      <c r="L113" s="41">
        <v>0</v>
      </c>
      <c r="M113" s="41">
        <v>0</v>
      </c>
      <c r="N113" s="41">
        <f>+N114+N116+N118</f>
        <v>400000</v>
      </c>
      <c r="O113" s="41">
        <f>+O114+O116+O118</f>
        <v>0</v>
      </c>
      <c r="P113" s="41">
        <f>+P114+P116+P118</f>
        <v>400000</v>
      </c>
      <c r="Q113" s="41">
        <f>+Q114+Q116+Q118</f>
        <v>400000</v>
      </c>
      <c r="R113" s="41">
        <f>+R114+R116+R118</f>
        <v>0</v>
      </c>
      <c r="S113" s="41">
        <f>+S114+S116+S118</f>
        <v>0</v>
      </c>
      <c r="T113" s="41">
        <f>+T114+T116+T118</f>
        <v>0</v>
      </c>
      <c r="U113" s="41">
        <f>+U114+U116+U118</f>
        <v>0</v>
      </c>
      <c r="V113" s="41">
        <f>+V114+V116+V118</f>
        <v>0</v>
      </c>
      <c r="W113" s="41">
        <f>+W114+W116+W118</f>
        <v>0</v>
      </c>
      <c r="X113" s="41">
        <f>+X114+X116+X118</f>
        <v>0</v>
      </c>
      <c r="Y113" s="41">
        <f>+Y114+Y116+Y118</f>
        <v>0</v>
      </c>
      <c r="Z113" s="41">
        <f>+Z114+Z116+Z118</f>
        <v>0</v>
      </c>
      <c r="AA113" s="41">
        <f>+AA114+AA116+AA118</f>
        <v>0</v>
      </c>
      <c r="AB113" s="41">
        <f>+AB114+AB116+AB118</f>
        <v>360608.49</v>
      </c>
      <c r="AC113" s="41">
        <f>+AC114+AC116+AC118</f>
        <v>0</v>
      </c>
      <c r="AD113" s="41">
        <f>+AD114+AD116+AD118</f>
        <v>360608.49</v>
      </c>
      <c r="AE113" s="41">
        <f>+AE114+AE116+AE118</f>
        <v>360608.49</v>
      </c>
      <c r="AF113" s="41">
        <f>+AF114+AF116+AF118</f>
        <v>0</v>
      </c>
      <c r="AG113" s="41">
        <f>+AG114+AG116+AG118</f>
        <v>0</v>
      </c>
      <c r="AH113" s="41">
        <f>+AH114+AH116+AH118</f>
        <v>0</v>
      </c>
      <c r="AI113" s="41">
        <f>+AI114+AI116+AI118</f>
        <v>0</v>
      </c>
      <c r="AJ113" s="41">
        <f>+AJ114+AJ116+AJ118</f>
        <v>0</v>
      </c>
      <c r="AK113" s="41">
        <f>+AK114+AK116+AK118</f>
        <v>0</v>
      </c>
      <c r="AL113" s="41">
        <f>+AL114+AL116+AL118</f>
        <v>0</v>
      </c>
      <c r="AM113" s="41">
        <f>+AM114+AM116+AM118</f>
        <v>0</v>
      </c>
      <c r="AN113" s="41">
        <f>+AN114+AN116+AN118</f>
        <v>0</v>
      </c>
      <c r="AO113" s="41">
        <f>+AO114+AO116+AO118</f>
        <v>0</v>
      </c>
      <c r="AP113" s="41">
        <f>+AP114+AP116+AP118</f>
        <v>0</v>
      </c>
      <c r="AQ113" s="41">
        <f>+AQ114+AQ116+AQ118</f>
        <v>0</v>
      </c>
      <c r="AR113" s="41">
        <f>+AR114+AR116+AR118</f>
        <v>0</v>
      </c>
      <c r="AS113" s="41">
        <f>+AS114+AS116+AS118</f>
        <v>0</v>
      </c>
      <c r="AT113" s="41">
        <f>+AT114+AT116+AT118</f>
        <v>0</v>
      </c>
      <c r="AU113" s="41">
        <f>+AU114+AU116+AU118</f>
        <v>0</v>
      </c>
      <c r="AV113" s="41">
        <f>+AV114+AV116+AV118</f>
        <v>0</v>
      </c>
      <c r="AW113" s="41">
        <f>+AW114+AW116+AW118</f>
        <v>39391.509999999995</v>
      </c>
      <c r="AX113" s="41">
        <f>+AX114+AX116+AX118</f>
        <v>0</v>
      </c>
      <c r="AY113" s="41">
        <f>+AY114+AY116+AY118</f>
        <v>39391.509999999995</v>
      </c>
      <c r="AZ113" s="41">
        <f>+AZ114+AZ116+AZ118</f>
        <v>39391.509999999995</v>
      </c>
      <c r="BA113" s="89"/>
      <c r="BB113" s="89"/>
      <c r="BC113" s="89"/>
      <c r="BD113" s="89"/>
      <c r="BE113" s="89"/>
      <c r="BF113" s="89"/>
      <c r="BG113" s="89"/>
      <c r="BH113" s="89"/>
    </row>
    <row r="114" spans="1:60">
      <c r="A114" s="42">
        <v>2024</v>
      </c>
      <c r="B114" s="43">
        <v>8324</v>
      </c>
      <c r="C114" s="42">
        <v>2</v>
      </c>
      <c r="D114" s="42">
        <v>5</v>
      </c>
      <c r="E114" s="42">
        <v>9</v>
      </c>
      <c r="F114" s="42">
        <v>2000</v>
      </c>
      <c r="G114" s="42">
        <v>2100</v>
      </c>
      <c r="H114" s="42">
        <v>211</v>
      </c>
      <c r="I114" s="44" t="s">
        <v>6</v>
      </c>
      <c r="J114" s="45" t="s">
        <v>99</v>
      </c>
      <c r="K114" s="54">
        <v>0</v>
      </c>
      <c r="L114" s="54">
        <v>0</v>
      </c>
      <c r="M114" s="54">
        <v>0</v>
      </c>
      <c r="N114" s="54">
        <f>+N115</f>
        <v>75000</v>
      </c>
      <c r="O114" s="54">
        <f>+O115</f>
        <v>0</v>
      </c>
      <c r="P114" s="54">
        <f>+P115</f>
        <v>75000</v>
      </c>
      <c r="Q114" s="54">
        <f>+Q115</f>
        <v>75000</v>
      </c>
      <c r="R114" s="54">
        <f>+R115</f>
        <v>0</v>
      </c>
      <c r="S114" s="54">
        <f>+S115</f>
        <v>0</v>
      </c>
      <c r="T114" s="54">
        <f>+T115</f>
        <v>0</v>
      </c>
      <c r="U114" s="54">
        <f>+U115</f>
        <v>0</v>
      </c>
      <c r="V114" s="54">
        <f>+V115</f>
        <v>0</v>
      </c>
      <c r="W114" s="54">
        <f>+W115</f>
        <v>0</v>
      </c>
      <c r="X114" s="54">
        <f>+X115</f>
        <v>0</v>
      </c>
      <c r="Y114" s="54">
        <f>+Y115</f>
        <v>0</v>
      </c>
      <c r="Z114" s="54">
        <f>+Z115</f>
        <v>0</v>
      </c>
      <c r="AA114" s="54">
        <f>+AA115</f>
        <v>0</v>
      </c>
      <c r="AB114" s="54">
        <f>+AB115</f>
        <v>73793.72</v>
      </c>
      <c r="AC114" s="54">
        <f>+AC115</f>
        <v>0</v>
      </c>
      <c r="AD114" s="54">
        <f>+AD115</f>
        <v>73793.72</v>
      </c>
      <c r="AE114" s="54">
        <f>+AE115</f>
        <v>73793.72</v>
      </c>
      <c r="AF114" s="54">
        <f>+AF115</f>
        <v>0</v>
      </c>
      <c r="AG114" s="54">
        <f>+AG115</f>
        <v>0</v>
      </c>
      <c r="AH114" s="54">
        <f>+AH115</f>
        <v>0</v>
      </c>
      <c r="AI114" s="54">
        <f>+AI115</f>
        <v>0</v>
      </c>
      <c r="AJ114" s="54">
        <f>+AJ115</f>
        <v>0</v>
      </c>
      <c r="AK114" s="54">
        <f>+AK115</f>
        <v>0</v>
      </c>
      <c r="AL114" s="54">
        <f>+AL115</f>
        <v>0</v>
      </c>
      <c r="AM114" s="54">
        <f>+AM115</f>
        <v>0</v>
      </c>
      <c r="AN114" s="54">
        <f>+AN115</f>
        <v>0</v>
      </c>
      <c r="AO114" s="54">
        <f>+AO115</f>
        <v>0</v>
      </c>
      <c r="AP114" s="54">
        <f>+AP115</f>
        <v>0</v>
      </c>
      <c r="AQ114" s="54">
        <f>+AQ115</f>
        <v>0</v>
      </c>
      <c r="AR114" s="54">
        <f>+AR115</f>
        <v>0</v>
      </c>
      <c r="AS114" s="54">
        <f>+AS115</f>
        <v>0</v>
      </c>
      <c r="AT114" s="54">
        <f>+AT115</f>
        <v>0</v>
      </c>
      <c r="AU114" s="54">
        <f>+AU115</f>
        <v>0</v>
      </c>
      <c r="AV114" s="54">
        <f>+AV115</f>
        <v>0</v>
      </c>
      <c r="AW114" s="54">
        <f>+AW115</f>
        <v>1206.2799999999988</v>
      </c>
      <c r="AX114" s="54">
        <f>+AX115</f>
        <v>0</v>
      </c>
      <c r="AY114" s="54">
        <f>+AY115</f>
        <v>1206.2799999999988</v>
      </c>
      <c r="AZ114" s="54">
        <f>+AZ115</f>
        <v>1206.2799999999988</v>
      </c>
      <c r="BA114" s="92"/>
      <c r="BB114" s="92"/>
      <c r="BC114" s="92"/>
      <c r="BD114" s="92"/>
      <c r="BE114" s="92"/>
      <c r="BF114" s="92"/>
      <c r="BG114" s="92"/>
      <c r="BH114" s="92"/>
    </row>
    <row r="115" spans="1:60">
      <c r="A115" s="47">
        <v>2024</v>
      </c>
      <c r="B115" s="52">
        <v>8324</v>
      </c>
      <c r="C115" s="47">
        <v>2</v>
      </c>
      <c r="D115" s="47">
        <v>5</v>
      </c>
      <c r="E115" s="47">
        <v>9</v>
      </c>
      <c r="F115" s="47">
        <v>2000</v>
      </c>
      <c r="G115" s="47">
        <v>2100</v>
      </c>
      <c r="H115" s="47">
        <v>211</v>
      </c>
      <c r="I115" s="49">
        <v>1</v>
      </c>
      <c r="J115" s="55" t="s">
        <v>98</v>
      </c>
      <c r="K115" s="53">
        <v>0</v>
      </c>
      <c r="L115" s="53">
        <v>0</v>
      </c>
      <c r="M115" s="51">
        <v>0</v>
      </c>
      <c r="N115" s="53">
        <v>75000</v>
      </c>
      <c r="O115" s="53">
        <v>0</v>
      </c>
      <c r="P115" s="61">
        <f>+N115+O115</f>
        <v>75000</v>
      </c>
      <c r="Q115" s="61">
        <f>+M115+P115</f>
        <v>75000</v>
      </c>
      <c r="R115" s="51">
        <v>0</v>
      </c>
      <c r="S115" s="51">
        <v>0</v>
      </c>
      <c r="T115" s="51">
        <f>+R115+S115</f>
        <v>0</v>
      </c>
      <c r="U115" s="51">
        <v>0</v>
      </c>
      <c r="V115" s="51">
        <v>0</v>
      </c>
      <c r="W115" s="51">
        <f>+U115+V115</f>
        <v>0</v>
      </c>
      <c r="X115" s="51">
        <f>+T115+W115</f>
        <v>0</v>
      </c>
      <c r="Y115" s="51">
        <v>0</v>
      </c>
      <c r="Z115" s="51">
        <v>0</v>
      </c>
      <c r="AA115" s="51">
        <f>+Y115+Z115</f>
        <v>0</v>
      </c>
      <c r="AB115" s="51">
        <v>73793.72</v>
      </c>
      <c r="AC115" s="51">
        <v>0</v>
      </c>
      <c r="AD115" s="51">
        <f>+AB115+AC115</f>
        <v>73793.72</v>
      </c>
      <c r="AE115" s="51">
        <f>+AA115+AD115</f>
        <v>73793.72</v>
      </c>
      <c r="AF115" s="51">
        <v>0</v>
      </c>
      <c r="AG115" s="51">
        <v>0</v>
      </c>
      <c r="AH115" s="51">
        <f>+AF115+AG115</f>
        <v>0</v>
      </c>
      <c r="AI115" s="51">
        <v>0</v>
      </c>
      <c r="AJ115" s="51">
        <v>0</v>
      </c>
      <c r="AK115" s="51">
        <f>+AI115+AJ115</f>
        <v>0</v>
      </c>
      <c r="AL115" s="51">
        <f>+AH115+AK115</f>
        <v>0</v>
      </c>
      <c r="AM115" s="51">
        <v>0</v>
      </c>
      <c r="AN115" s="51">
        <v>0</v>
      </c>
      <c r="AO115" s="51">
        <f>+AM115+AN115</f>
        <v>0</v>
      </c>
      <c r="AP115" s="51">
        <v>0</v>
      </c>
      <c r="AQ115" s="51">
        <v>0</v>
      </c>
      <c r="AR115" s="51">
        <f>+AP115+AQ115</f>
        <v>0</v>
      </c>
      <c r="AS115" s="51">
        <f>+AO115+AR115</f>
        <v>0</v>
      </c>
      <c r="AT115" s="51">
        <f>+K115-R115-Y115-AF115-AM115</f>
        <v>0</v>
      </c>
      <c r="AU115" s="51">
        <f>+L115-S115-Z115-AG115-AN115</f>
        <v>0</v>
      </c>
      <c r="AV115" s="51">
        <f>+AT115+AU115</f>
        <v>0</v>
      </c>
      <c r="AW115" s="51">
        <f>+N115-U115-AB115-AI115-AP115</f>
        <v>1206.2799999999988</v>
      </c>
      <c r="AX115" s="51">
        <f>+O115-V115-AC115-AJ115-AQ115</f>
        <v>0</v>
      </c>
      <c r="AY115" s="51">
        <f>+AW115+AX115</f>
        <v>1206.2799999999988</v>
      </c>
      <c r="AZ115" s="51">
        <f>+AV115+AY115</f>
        <v>1206.2799999999988</v>
      </c>
      <c r="BA115" s="91">
        <v>2</v>
      </c>
      <c r="BB115" s="91"/>
      <c r="BC115" s="91"/>
      <c r="BD115" s="91"/>
      <c r="BE115" s="91"/>
      <c r="BF115" s="91"/>
      <c r="BG115" s="91">
        <f>+BA115-BC115-BE115</f>
        <v>2</v>
      </c>
      <c r="BH115" s="91"/>
    </row>
    <row r="116" spans="1:60" ht="25.5">
      <c r="A116" s="47"/>
      <c r="B116" s="52"/>
      <c r="C116" s="47"/>
      <c r="D116" s="47"/>
      <c r="E116" s="42">
        <v>9</v>
      </c>
      <c r="F116" s="42">
        <v>2000</v>
      </c>
      <c r="G116" s="42">
        <v>2100</v>
      </c>
      <c r="H116" s="42">
        <v>214</v>
      </c>
      <c r="I116" s="44" t="s">
        <v>6</v>
      </c>
      <c r="J116" s="45" t="s">
        <v>107</v>
      </c>
      <c r="K116" s="54">
        <v>0</v>
      </c>
      <c r="L116" s="54">
        <v>0</v>
      </c>
      <c r="M116" s="54">
        <v>0</v>
      </c>
      <c r="N116" s="54">
        <f>+N117</f>
        <v>250000</v>
      </c>
      <c r="O116" s="54">
        <f>+O117</f>
        <v>0</v>
      </c>
      <c r="P116" s="54">
        <f>+P117</f>
        <v>250000</v>
      </c>
      <c r="Q116" s="54">
        <f>+Q117</f>
        <v>250000</v>
      </c>
      <c r="R116" s="54">
        <f>+R117</f>
        <v>0</v>
      </c>
      <c r="S116" s="54">
        <f>+S117</f>
        <v>0</v>
      </c>
      <c r="T116" s="54">
        <f>+T117</f>
        <v>0</v>
      </c>
      <c r="U116" s="54">
        <f>+U117</f>
        <v>0</v>
      </c>
      <c r="V116" s="54">
        <f>+V117</f>
        <v>0</v>
      </c>
      <c r="W116" s="54">
        <f>+W117</f>
        <v>0</v>
      </c>
      <c r="X116" s="54">
        <f>+X117</f>
        <v>0</v>
      </c>
      <c r="Y116" s="54">
        <f>+Y117</f>
        <v>0</v>
      </c>
      <c r="Z116" s="54">
        <f>+Z117</f>
        <v>0</v>
      </c>
      <c r="AA116" s="54">
        <f>+AA117</f>
        <v>0</v>
      </c>
      <c r="AB116" s="54">
        <f>+AB117</f>
        <v>217848</v>
      </c>
      <c r="AC116" s="54">
        <f>+AC117</f>
        <v>0</v>
      </c>
      <c r="AD116" s="54">
        <f>+AD117</f>
        <v>217848</v>
      </c>
      <c r="AE116" s="54">
        <f>+AE117</f>
        <v>217848</v>
      </c>
      <c r="AF116" s="54">
        <f>+AF117</f>
        <v>0</v>
      </c>
      <c r="AG116" s="54">
        <f>+AG117</f>
        <v>0</v>
      </c>
      <c r="AH116" s="54">
        <f>+AH117</f>
        <v>0</v>
      </c>
      <c r="AI116" s="54">
        <f>+AI117</f>
        <v>0</v>
      </c>
      <c r="AJ116" s="54">
        <f>+AJ117</f>
        <v>0</v>
      </c>
      <c r="AK116" s="54">
        <f>+AK117</f>
        <v>0</v>
      </c>
      <c r="AL116" s="54">
        <f>+AL117</f>
        <v>0</v>
      </c>
      <c r="AM116" s="54">
        <f>+AM117</f>
        <v>0</v>
      </c>
      <c r="AN116" s="54">
        <f>+AN117</f>
        <v>0</v>
      </c>
      <c r="AO116" s="54">
        <f>+AO117</f>
        <v>0</v>
      </c>
      <c r="AP116" s="54">
        <f>+AP117</f>
        <v>0</v>
      </c>
      <c r="AQ116" s="54">
        <f>+AQ117</f>
        <v>0</v>
      </c>
      <c r="AR116" s="54">
        <f>+AR117</f>
        <v>0</v>
      </c>
      <c r="AS116" s="54">
        <f>+AS117</f>
        <v>0</v>
      </c>
      <c r="AT116" s="54">
        <f>+AT117</f>
        <v>0</v>
      </c>
      <c r="AU116" s="54">
        <f>+AU117</f>
        <v>0</v>
      </c>
      <c r="AV116" s="54">
        <f>+AV117</f>
        <v>0</v>
      </c>
      <c r="AW116" s="54">
        <f>+AW117</f>
        <v>32152</v>
      </c>
      <c r="AX116" s="54">
        <f>+AX117</f>
        <v>0</v>
      </c>
      <c r="AY116" s="54">
        <f>+AY117</f>
        <v>32152</v>
      </c>
      <c r="AZ116" s="54">
        <f>+AZ117</f>
        <v>32152</v>
      </c>
      <c r="BA116" s="92"/>
      <c r="BB116" s="92"/>
      <c r="BC116" s="92"/>
      <c r="BD116" s="92"/>
      <c r="BE116" s="92"/>
      <c r="BF116" s="92"/>
      <c r="BG116" s="92"/>
      <c r="BH116" s="92"/>
    </row>
    <row r="117" spans="1:60" ht="25.5">
      <c r="A117" s="47"/>
      <c r="B117" s="52"/>
      <c r="C117" s="47"/>
      <c r="D117" s="47"/>
      <c r="E117" s="47">
        <v>9</v>
      </c>
      <c r="F117" s="47">
        <v>2000</v>
      </c>
      <c r="G117" s="47">
        <v>2100</v>
      </c>
      <c r="H117" s="47">
        <v>214</v>
      </c>
      <c r="I117" s="49">
        <v>1</v>
      </c>
      <c r="J117" s="146" t="s">
        <v>107</v>
      </c>
      <c r="K117" s="53">
        <v>0</v>
      </c>
      <c r="L117" s="53">
        <v>0</v>
      </c>
      <c r="M117" s="51">
        <v>0</v>
      </c>
      <c r="N117" s="53">
        <v>250000</v>
      </c>
      <c r="O117" s="53">
        <v>0</v>
      </c>
      <c r="P117" s="61">
        <f>+N117+O117</f>
        <v>250000</v>
      </c>
      <c r="Q117" s="61">
        <f>+M117+P117</f>
        <v>250000</v>
      </c>
      <c r="R117" s="51">
        <v>0</v>
      </c>
      <c r="S117" s="51">
        <v>0</v>
      </c>
      <c r="T117" s="51">
        <f>+R117+S117</f>
        <v>0</v>
      </c>
      <c r="U117" s="51">
        <v>0</v>
      </c>
      <c r="V117" s="51">
        <v>0</v>
      </c>
      <c r="W117" s="51">
        <f>+U117+V117</f>
        <v>0</v>
      </c>
      <c r="X117" s="51">
        <f>+T117+W117</f>
        <v>0</v>
      </c>
      <c r="Y117" s="51">
        <v>0</v>
      </c>
      <c r="Z117" s="51">
        <v>0</v>
      </c>
      <c r="AA117" s="51">
        <f>+Y117+Z117</f>
        <v>0</v>
      </c>
      <c r="AB117" s="51">
        <v>217848</v>
      </c>
      <c r="AC117" s="51">
        <v>0</v>
      </c>
      <c r="AD117" s="51">
        <f>+AB117+AC117</f>
        <v>217848</v>
      </c>
      <c r="AE117" s="51">
        <f>+AA117+AD117</f>
        <v>217848</v>
      </c>
      <c r="AF117" s="51">
        <v>0</v>
      </c>
      <c r="AG117" s="51">
        <v>0</v>
      </c>
      <c r="AH117" s="51">
        <f>+AF117+AG117</f>
        <v>0</v>
      </c>
      <c r="AI117" s="51">
        <v>0</v>
      </c>
      <c r="AJ117" s="51">
        <v>0</v>
      </c>
      <c r="AK117" s="51">
        <f>+AI117+AJ117</f>
        <v>0</v>
      </c>
      <c r="AL117" s="51">
        <f>+AH117+AK117</f>
        <v>0</v>
      </c>
      <c r="AM117" s="51">
        <v>0</v>
      </c>
      <c r="AN117" s="51">
        <v>0</v>
      </c>
      <c r="AO117" s="51">
        <f>+AM117+AN117</f>
        <v>0</v>
      </c>
      <c r="AP117" s="51">
        <v>0</v>
      </c>
      <c r="AQ117" s="51">
        <v>0</v>
      </c>
      <c r="AR117" s="51">
        <f>+AP117+AQ117</f>
        <v>0</v>
      </c>
      <c r="AS117" s="51">
        <f>+AO117+AR117</f>
        <v>0</v>
      </c>
      <c r="AT117" s="51">
        <f>+K117-R117-Y117-AF117-AM117</f>
        <v>0</v>
      </c>
      <c r="AU117" s="51">
        <f>+L117-S117-Z117-AG117-AN117</f>
        <v>0</v>
      </c>
      <c r="AV117" s="51">
        <f>+AT117+AU117</f>
        <v>0</v>
      </c>
      <c r="AW117" s="51">
        <f>+N117-U117-AB117-AI117-AP117</f>
        <v>32152</v>
      </c>
      <c r="AX117" s="51">
        <f>+O117-V117-AC117-AJ117-AQ117</f>
        <v>0</v>
      </c>
      <c r="AY117" s="51">
        <f>+AW117+AX117</f>
        <v>32152</v>
      </c>
      <c r="AZ117" s="51">
        <f>+AV117+AY117</f>
        <v>32152</v>
      </c>
      <c r="BA117" s="91">
        <v>1</v>
      </c>
      <c r="BB117" s="91"/>
      <c r="BC117" s="91"/>
      <c r="BD117" s="91"/>
      <c r="BE117" s="91"/>
      <c r="BF117" s="91"/>
      <c r="BG117" s="91">
        <f>+BA117-BC117-BE117</f>
        <v>1</v>
      </c>
      <c r="BH117" s="91"/>
    </row>
    <row r="118" spans="1:60">
      <c r="A118" s="42">
        <v>2024</v>
      </c>
      <c r="B118" s="43">
        <v>8324</v>
      </c>
      <c r="C118" s="42">
        <v>2</v>
      </c>
      <c r="D118" s="42">
        <v>5</v>
      </c>
      <c r="E118" s="42">
        <v>9</v>
      </c>
      <c r="F118" s="42">
        <v>2000</v>
      </c>
      <c r="G118" s="42">
        <v>2100</v>
      </c>
      <c r="H118" s="42">
        <v>216</v>
      </c>
      <c r="I118" s="44" t="s">
        <v>6</v>
      </c>
      <c r="J118" s="45" t="s">
        <v>100</v>
      </c>
      <c r="K118" s="54">
        <v>0</v>
      </c>
      <c r="L118" s="54">
        <v>0</v>
      </c>
      <c r="M118" s="54">
        <v>0</v>
      </c>
      <c r="N118" s="54">
        <f>+N119</f>
        <v>75000</v>
      </c>
      <c r="O118" s="54">
        <f>+O119</f>
        <v>0</v>
      </c>
      <c r="P118" s="54">
        <f>+P119</f>
        <v>75000</v>
      </c>
      <c r="Q118" s="54">
        <f>+Q119</f>
        <v>75000</v>
      </c>
      <c r="R118" s="54">
        <f>+R119</f>
        <v>0</v>
      </c>
      <c r="S118" s="54">
        <f>+S119</f>
        <v>0</v>
      </c>
      <c r="T118" s="54">
        <f>+T119</f>
        <v>0</v>
      </c>
      <c r="U118" s="54">
        <f>+U119</f>
        <v>0</v>
      </c>
      <c r="V118" s="54">
        <f>+V119</f>
        <v>0</v>
      </c>
      <c r="W118" s="54">
        <f>+W119</f>
        <v>0</v>
      </c>
      <c r="X118" s="54">
        <f>+X119</f>
        <v>0</v>
      </c>
      <c r="Y118" s="54">
        <f>+Y119</f>
        <v>0</v>
      </c>
      <c r="Z118" s="54">
        <f>+Z119</f>
        <v>0</v>
      </c>
      <c r="AA118" s="54">
        <f>+AA119</f>
        <v>0</v>
      </c>
      <c r="AB118" s="54">
        <f>+AB119</f>
        <v>68966.77</v>
      </c>
      <c r="AC118" s="54">
        <f>+AC119</f>
        <v>0</v>
      </c>
      <c r="AD118" s="54">
        <f>+AD119</f>
        <v>68966.77</v>
      </c>
      <c r="AE118" s="54">
        <f>+AE119</f>
        <v>68966.77</v>
      </c>
      <c r="AF118" s="54">
        <f>+AF119</f>
        <v>0</v>
      </c>
      <c r="AG118" s="54">
        <f>+AG119</f>
        <v>0</v>
      </c>
      <c r="AH118" s="54">
        <f>+AH119</f>
        <v>0</v>
      </c>
      <c r="AI118" s="54">
        <f>+AI119</f>
        <v>0</v>
      </c>
      <c r="AJ118" s="54">
        <f>+AJ119</f>
        <v>0</v>
      </c>
      <c r="AK118" s="54">
        <f>+AK119</f>
        <v>0</v>
      </c>
      <c r="AL118" s="54">
        <f>+AL119</f>
        <v>0</v>
      </c>
      <c r="AM118" s="54">
        <f>+AM119</f>
        <v>0</v>
      </c>
      <c r="AN118" s="54">
        <f>+AN119</f>
        <v>0</v>
      </c>
      <c r="AO118" s="54">
        <f>+AO119</f>
        <v>0</v>
      </c>
      <c r="AP118" s="54">
        <f>+AP119</f>
        <v>0</v>
      </c>
      <c r="AQ118" s="54">
        <f>+AQ119</f>
        <v>0</v>
      </c>
      <c r="AR118" s="54">
        <f>+AR119</f>
        <v>0</v>
      </c>
      <c r="AS118" s="54">
        <f>+AS119</f>
        <v>0</v>
      </c>
      <c r="AT118" s="54">
        <f>+AT119</f>
        <v>0</v>
      </c>
      <c r="AU118" s="54">
        <f>+AU119</f>
        <v>0</v>
      </c>
      <c r="AV118" s="54">
        <f>+AV119</f>
        <v>0</v>
      </c>
      <c r="AW118" s="54">
        <f>+AW119</f>
        <v>6033.2299999999959</v>
      </c>
      <c r="AX118" s="54">
        <f>+AX119</f>
        <v>0</v>
      </c>
      <c r="AY118" s="54">
        <f>+AY119</f>
        <v>6033.2299999999959</v>
      </c>
      <c r="AZ118" s="54">
        <f>+AZ119</f>
        <v>6033.2299999999959</v>
      </c>
      <c r="BA118" s="92"/>
      <c r="BB118" s="92"/>
      <c r="BC118" s="92"/>
      <c r="BD118" s="92"/>
      <c r="BE118" s="92"/>
      <c r="BF118" s="92"/>
      <c r="BG118" s="92"/>
      <c r="BH118" s="92"/>
    </row>
    <row r="119" spans="1:60">
      <c r="A119" s="47">
        <v>2024</v>
      </c>
      <c r="B119" s="52">
        <v>8324</v>
      </c>
      <c r="C119" s="47">
        <v>2</v>
      </c>
      <c r="D119" s="47">
        <v>5</v>
      </c>
      <c r="E119" s="47">
        <v>9</v>
      </c>
      <c r="F119" s="47">
        <v>2000</v>
      </c>
      <c r="G119" s="47">
        <v>2100</v>
      </c>
      <c r="H119" s="47">
        <v>216</v>
      </c>
      <c r="I119" s="49">
        <v>1</v>
      </c>
      <c r="J119" s="55" t="s">
        <v>100</v>
      </c>
      <c r="K119" s="53">
        <v>0</v>
      </c>
      <c r="L119" s="53">
        <v>0</v>
      </c>
      <c r="M119" s="51">
        <v>0</v>
      </c>
      <c r="N119" s="53">
        <v>75000</v>
      </c>
      <c r="O119" s="53">
        <v>0</v>
      </c>
      <c r="P119" s="61">
        <f>+N119+O119</f>
        <v>75000</v>
      </c>
      <c r="Q119" s="61">
        <f>+M119+P119</f>
        <v>75000</v>
      </c>
      <c r="R119" s="51">
        <v>0</v>
      </c>
      <c r="S119" s="51">
        <v>0</v>
      </c>
      <c r="T119" s="51">
        <f>+R119+S119</f>
        <v>0</v>
      </c>
      <c r="U119" s="51">
        <v>0</v>
      </c>
      <c r="V119" s="51">
        <v>0</v>
      </c>
      <c r="W119" s="51">
        <f>+U119+V119</f>
        <v>0</v>
      </c>
      <c r="X119" s="51">
        <f>+T119+W119</f>
        <v>0</v>
      </c>
      <c r="Y119" s="51">
        <v>0</v>
      </c>
      <c r="Z119" s="51">
        <v>0</v>
      </c>
      <c r="AA119" s="51">
        <f>+Y119+Z119</f>
        <v>0</v>
      </c>
      <c r="AB119" s="51">
        <v>68966.77</v>
      </c>
      <c r="AC119" s="51">
        <v>0</v>
      </c>
      <c r="AD119" s="51">
        <f>+AB119+AC119</f>
        <v>68966.77</v>
      </c>
      <c r="AE119" s="51">
        <f>+AA119+AD119</f>
        <v>68966.77</v>
      </c>
      <c r="AF119" s="51">
        <v>0</v>
      </c>
      <c r="AG119" s="51">
        <v>0</v>
      </c>
      <c r="AH119" s="51">
        <f>+AF119+AG119</f>
        <v>0</v>
      </c>
      <c r="AI119" s="51">
        <v>0</v>
      </c>
      <c r="AJ119" s="51">
        <v>0</v>
      </c>
      <c r="AK119" s="51">
        <f>+AI119+AJ119</f>
        <v>0</v>
      </c>
      <c r="AL119" s="51">
        <f>+AH119+AK119</f>
        <v>0</v>
      </c>
      <c r="AM119" s="51">
        <v>0</v>
      </c>
      <c r="AN119" s="51">
        <v>0</v>
      </c>
      <c r="AO119" s="51">
        <f>+AM119+AN119</f>
        <v>0</v>
      </c>
      <c r="AP119" s="51">
        <v>0</v>
      </c>
      <c r="AQ119" s="51">
        <v>0</v>
      </c>
      <c r="AR119" s="51">
        <f>+AP119+AQ119</f>
        <v>0</v>
      </c>
      <c r="AS119" s="51">
        <f>+AO119+AR119</f>
        <v>0</v>
      </c>
      <c r="AT119" s="51">
        <f>+K119-R119-Y119-AF119-AM119</f>
        <v>0</v>
      </c>
      <c r="AU119" s="51">
        <f>+L119-S119-Z119-AG119-AN119</f>
        <v>0</v>
      </c>
      <c r="AV119" s="51">
        <f>+AT119+AU119</f>
        <v>0</v>
      </c>
      <c r="AW119" s="51">
        <f>+N119-U119-AB119-AI119-AP119</f>
        <v>6033.2299999999959</v>
      </c>
      <c r="AX119" s="51">
        <f>+O119-V119-AC119-AJ119-AQ119</f>
        <v>0</v>
      </c>
      <c r="AY119" s="51">
        <f>+AW119+AX119</f>
        <v>6033.2299999999959</v>
      </c>
      <c r="AZ119" s="51">
        <f>+AV119+AY119</f>
        <v>6033.2299999999959</v>
      </c>
      <c r="BA119" s="91">
        <v>2</v>
      </c>
      <c r="BB119" s="91"/>
      <c r="BC119" s="91"/>
      <c r="BD119" s="91"/>
      <c r="BE119" s="91"/>
      <c r="BF119" s="91"/>
      <c r="BG119" s="91">
        <f>+BA119-BC119-BE119</f>
        <v>2</v>
      </c>
      <c r="BH119" s="91"/>
    </row>
    <row r="120" spans="1:60" ht="25.5">
      <c r="A120" s="37">
        <v>2024</v>
      </c>
      <c r="B120" s="38">
        <v>8324</v>
      </c>
      <c r="C120" s="37">
        <v>2</v>
      </c>
      <c r="D120" s="37">
        <v>5</v>
      </c>
      <c r="E120" s="37">
        <v>9</v>
      </c>
      <c r="F120" s="37">
        <v>2000</v>
      </c>
      <c r="G120" s="37">
        <v>2400</v>
      </c>
      <c r="H120" s="37"/>
      <c r="I120" s="39" t="s">
        <v>6</v>
      </c>
      <c r="J120" s="40" t="s">
        <v>102</v>
      </c>
      <c r="K120" s="41">
        <v>0</v>
      </c>
      <c r="L120" s="41">
        <v>0</v>
      </c>
      <c r="M120" s="41">
        <v>0</v>
      </c>
      <c r="N120" s="41">
        <f>+N121+N123</f>
        <v>100000</v>
      </c>
      <c r="O120" s="41">
        <f>+O121+O123</f>
        <v>0</v>
      </c>
      <c r="P120" s="41">
        <f>+P121+P123</f>
        <v>100000</v>
      </c>
      <c r="Q120" s="41">
        <f>+Q121+Q123</f>
        <v>100000</v>
      </c>
      <c r="R120" s="41">
        <f>+R121+R123</f>
        <v>0</v>
      </c>
      <c r="S120" s="41">
        <f>+S121+S123</f>
        <v>0</v>
      </c>
      <c r="T120" s="41">
        <f>+T121+T123</f>
        <v>0</v>
      </c>
      <c r="U120" s="41">
        <f>+U121+U123</f>
        <v>49904.36</v>
      </c>
      <c r="V120" s="41">
        <f>+V121+V123</f>
        <v>0</v>
      </c>
      <c r="W120" s="41">
        <f>+W121+W123</f>
        <v>49904.36</v>
      </c>
      <c r="X120" s="41">
        <f>+X121+X123</f>
        <v>49904.36</v>
      </c>
      <c r="Y120" s="41">
        <f>+Y121+Y123</f>
        <v>0</v>
      </c>
      <c r="Z120" s="41">
        <f>+Z121+Z123</f>
        <v>0</v>
      </c>
      <c r="AA120" s="41">
        <f>+AA121+AA123</f>
        <v>0</v>
      </c>
      <c r="AB120" s="41">
        <f>+AB121+AB123</f>
        <v>49948.56</v>
      </c>
      <c r="AC120" s="41">
        <f>+AC121+AC123</f>
        <v>0</v>
      </c>
      <c r="AD120" s="41">
        <f>+AD121+AD123</f>
        <v>49948.56</v>
      </c>
      <c r="AE120" s="41">
        <f>+AE121+AE123</f>
        <v>49948.56</v>
      </c>
      <c r="AF120" s="41">
        <f>+AF121+AF123</f>
        <v>0</v>
      </c>
      <c r="AG120" s="41">
        <f>+AG121+AG123</f>
        <v>0</v>
      </c>
      <c r="AH120" s="41">
        <f>+AH121+AH123</f>
        <v>0</v>
      </c>
      <c r="AI120" s="41">
        <f>+AI121+AI123</f>
        <v>0</v>
      </c>
      <c r="AJ120" s="41">
        <f>+AJ121+AJ123</f>
        <v>0</v>
      </c>
      <c r="AK120" s="41">
        <f>+AK121+AK123</f>
        <v>0</v>
      </c>
      <c r="AL120" s="41">
        <f>+AL121+AL123</f>
        <v>0</v>
      </c>
      <c r="AM120" s="41">
        <f>+AM121+AM123</f>
        <v>0</v>
      </c>
      <c r="AN120" s="41">
        <f>+AN121+AN123</f>
        <v>0</v>
      </c>
      <c r="AO120" s="41">
        <f>+AO121+AO123</f>
        <v>0</v>
      </c>
      <c r="AP120" s="41">
        <f>+AP121+AP123</f>
        <v>0</v>
      </c>
      <c r="AQ120" s="41">
        <f>+AQ121+AQ123</f>
        <v>0</v>
      </c>
      <c r="AR120" s="41">
        <f>+AR121+AR123</f>
        <v>0</v>
      </c>
      <c r="AS120" s="41">
        <f>+AS121+AS123</f>
        <v>0</v>
      </c>
      <c r="AT120" s="41">
        <f>+AT121+AT123</f>
        <v>0</v>
      </c>
      <c r="AU120" s="41">
        <f>+AU121+AU123</f>
        <v>0</v>
      </c>
      <c r="AV120" s="41">
        <f>+AV121+AV123</f>
        <v>0</v>
      </c>
      <c r="AW120" s="41">
        <f>+AW121+AW123</f>
        <v>147.08000000000175</v>
      </c>
      <c r="AX120" s="41">
        <f>+AX121+AX123</f>
        <v>0</v>
      </c>
      <c r="AY120" s="41">
        <f>+AY121+AY123</f>
        <v>147.08000000000175</v>
      </c>
      <c r="AZ120" s="41">
        <f>+AZ121+AZ123</f>
        <v>147.08000000000175</v>
      </c>
      <c r="BA120" s="89"/>
      <c r="BB120" s="89"/>
      <c r="BC120" s="89"/>
      <c r="BD120" s="89"/>
      <c r="BE120" s="89"/>
      <c r="BF120" s="89"/>
      <c r="BG120" s="89"/>
      <c r="BH120" s="89"/>
    </row>
    <row r="121" spans="1:60">
      <c r="A121" s="37"/>
      <c r="B121" s="38"/>
      <c r="C121" s="37"/>
      <c r="D121" s="37"/>
      <c r="E121" s="42">
        <v>9</v>
      </c>
      <c r="F121" s="42">
        <v>2000</v>
      </c>
      <c r="G121" s="42">
        <v>2400</v>
      </c>
      <c r="H121" s="42">
        <v>246</v>
      </c>
      <c r="I121" s="44" t="s">
        <v>6</v>
      </c>
      <c r="J121" s="45" t="s">
        <v>109</v>
      </c>
      <c r="K121" s="54">
        <v>0</v>
      </c>
      <c r="L121" s="54">
        <v>0</v>
      </c>
      <c r="M121" s="54">
        <v>0</v>
      </c>
      <c r="N121" s="54">
        <f>+N122</f>
        <v>50000</v>
      </c>
      <c r="O121" s="54">
        <f>+O122</f>
        <v>0</v>
      </c>
      <c r="P121" s="54">
        <f>+P122</f>
        <v>50000</v>
      </c>
      <c r="Q121" s="54">
        <f>+Q122</f>
        <v>50000</v>
      </c>
      <c r="R121" s="54">
        <f>+R122</f>
        <v>0</v>
      </c>
      <c r="S121" s="54">
        <f>+S122</f>
        <v>0</v>
      </c>
      <c r="T121" s="54">
        <f>+T122</f>
        <v>0</v>
      </c>
      <c r="U121" s="54">
        <f>+U122</f>
        <v>0</v>
      </c>
      <c r="V121" s="54">
        <f>+V122</f>
        <v>0</v>
      </c>
      <c r="W121" s="54">
        <f>+W122</f>
        <v>0</v>
      </c>
      <c r="X121" s="54">
        <f>+X122</f>
        <v>0</v>
      </c>
      <c r="Y121" s="54">
        <f>+Y122</f>
        <v>0</v>
      </c>
      <c r="Z121" s="54">
        <f>+Z122</f>
        <v>0</v>
      </c>
      <c r="AA121" s="54">
        <f>+AA122</f>
        <v>0</v>
      </c>
      <c r="AB121" s="54">
        <f>+AB122</f>
        <v>49948.56</v>
      </c>
      <c r="AC121" s="54">
        <f>+AC122</f>
        <v>0</v>
      </c>
      <c r="AD121" s="54">
        <f>+AD122</f>
        <v>49948.56</v>
      </c>
      <c r="AE121" s="54">
        <f>+AE122</f>
        <v>49948.56</v>
      </c>
      <c r="AF121" s="54">
        <f>+AF122</f>
        <v>0</v>
      </c>
      <c r="AG121" s="54">
        <f>+AG122</f>
        <v>0</v>
      </c>
      <c r="AH121" s="54">
        <f>+AH122</f>
        <v>0</v>
      </c>
      <c r="AI121" s="54">
        <f>+AI122</f>
        <v>0</v>
      </c>
      <c r="AJ121" s="54">
        <f>+AJ122</f>
        <v>0</v>
      </c>
      <c r="AK121" s="54">
        <f>+AK122</f>
        <v>0</v>
      </c>
      <c r="AL121" s="54">
        <f>+AL122</f>
        <v>0</v>
      </c>
      <c r="AM121" s="54">
        <f>+AM122</f>
        <v>0</v>
      </c>
      <c r="AN121" s="54">
        <f>+AN122</f>
        <v>0</v>
      </c>
      <c r="AO121" s="54">
        <f>+AO122</f>
        <v>0</v>
      </c>
      <c r="AP121" s="54">
        <f>+AP122</f>
        <v>0</v>
      </c>
      <c r="AQ121" s="54">
        <f>+AQ122</f>
        <v>0</v>
      </c>
      <c r="AR121" s="54">
        <f>+AR122</f>
        <v>0</v>
      </c>
      <c r="AS121" s="54">
        <f>+AS122</f>
        <v>0</v>
      </c>
      <c r="AT121" s="54">
        <f>+AT122</f>
        <v>0</v>
      </c>
      <c r="AU121" s="54">
        <f>+AU122</f>
        <v>0</v>
      </c>
      <c r="AV121" s="54">
        <f>+AV122</f>
        <v>0</v>
      </c>
      <c r="AW121" s="54">
        <f>+AW122</f>
        <v>51.440000000002328</v>
      </c>
      <c r="AX121" s="54">
        <f>+AX122</f>
        <v>0</v>
      </c>
      <c r="AY121" s="54">
        <f>+AY122</f>
        <v>51.440000000002328</v>
      </c>
      <c r="AZ121" s="54">
        <f>+AZ122</f>
        <v>51.440000000002328</v>
      </c>
      <c r="BA121" s="92"/>
      <c r="BB121" s="92"/>
      <c r="BC121" s="92"/>
      <c r="BD121" s="92"/>
      <c r="BE121" s="92"/>
      <c r="BF121" s="92"/>
      <c r="BG121" s="92"/>
      <c r="BH121" s="92"/>
    </row>
    <row r="122" spans="1:60">
      <c r="A122" s="37"/>
      <c r="B122" s="38"/>
      <c r="C122" s="37"/>
      <c r="D122" s="37"/>
      <c r="E122" s="47">
        <v>9</v>
      </c>
      <c r="F122" s="47">
        <v>2000</v>
      </c>
      <c r="G122" s="47">
        <v>2400</v>
      </c>
      <c r="H122" s="47">
        <v>246</v>
      </c>
      <c r="I122" s="49">
        <v>1</v>
      </c>
      <c r="J122" s="55" t="s">
        <v>109</v>
      </c>
      <c r="K122" s="53">
        <v>0</v>
      </c>
      <c r="L122" s="53">
        <v>0</v>
      </c>
      <c r="M122" s="51">
        <v>0</v>
      </c>
      <c r="N122" s="53">
        <v>50000</v>
      </c>
      <c r="O122" s="53">
        <v>0</v>
      </c>
      <c r="P122" s="61">
        <f>+N122+O122</f>
        <v>50000</v>
      </c>
      <c r="Q122" s="61">
        <f>+M122+P122</f>
        <v>50000</v>
      </c>
      <c r="R122" s="51">
        <v>0</v>
      </c>
      <c r="S122" s="51">
        <v>0</v>
      </c>
      <c r="T122" s="51">
        <f>+R122+S122</f>
        <v>0</v>
      </c>
      <c r="U122" s="51">
        <v>0</v>
      </c>
      <c r="V122" s="51">
        <v>0</v>
      </c>
      <c r="W122" s="51">
        <f>+U122+V122</f>
        <v>0</v>
      </c>
      <c r="X122" s="51">
        <f>+T122+W122</f>
        <v>0</v>
      </c>
      <c r="Y122" s="51">
        <v>0</v>
      </c>
      <c r="Z122" s="51">
        <v>0</v>
      </c>
      <c r="AA122" s="51">
        <f>+Y122+Z122</f>
        <v>0</v>
      </c>
      <c r="AB122" s="51">
        <v>49948.56</v>
      </c>
      <c r="AC122" s="51">
        <v>0</v>
      </c>
      <c r="AD122" s="51">
        <f>+AB122+AC122</f>
        <v>49948.56</v>
      </c>
      <c r="AE122" s="51">
        <f>+AA122+AD122</f>
        <v>49948.56</v>
      </c>
      <c r="AF122" s="51">
        <v>0</v>
      </c>
      <c r="AG122" s="51">
        <v>0</v>
      </c>
      <c r="AH122" s="51">
        <f>+AF122+AG122</f>
        <v>0</v>
      </c>
      <c r="AI122" s="51">
        <v>0</v>
      </c>
      <c r="AJ122" s="51">
        <v>0</v>
      </c>
      <c r="AK122" s="51">
        <f>+AI122+AJ122</f>
        <v>0</v>
      </c>
      <c r="AL122" s="51">
        <f>+AH122+AK122</f>
        <v>0</v>
      </c>
      <c r="AM122" s="51">
        <v>0</v>
      </c>
      <c r="AN122" s="51">
        <v>0</v>
      </c>
      <c r="AO122" s="51">
        <f>+AM122+AN122</f>
        <v>0</v>
      </c>
      <c r="AP122" s="51">
        <v>0</v>
      </c>
      <c r="AQ122" s="51">
        <v>0</v>
      </c>
      <c r="AR122" s="51">
        <f>+AP122+AQ122</f>
        <v>0</v>
      </c>
      <c r="AS122" s="51">
        <f>+AO122+AR122</f>
        <v>0</v>
      </c>
      <c r="AT122" s="51">
        <f>+K122-R122-Y122-AF122-AM122</f>
        <v>0</v>
      </c>
      <c r="AU122" s="51">
        <f>+L122-S122-Z122-AG122-AN122</f>
        <v>0</v>
      </c>
      <c r="AV122" s="51">
        <f>+AT122+AU122</f>
        <v>0</v>
      </c>
      <c r="AW122" s="51">
        <f>+N122-U122-AB122-AI122-AP122</f>
        <v>51.440000000002328</v>
      </c>
      <c r="AX122" s="51">
        <f>+O122-V122-AC122-AJ122-AQ122</f>
        <v>0</v>
      </c>
      <c r="AY122" s="51">
        <f>+AW122+AX122</f>
        <v>51.440000000002328</v>
      </c>
      <c r="AZ122" s="51">
        <f>+AV122+AY122</f>
        <v>51.440000000002328</v>
      </c>
      <c r="BA122" s="91">
        <v>1</v>
      </c>
      <c r="BB122" s="91"/>
      <c r="BC122" s="91"/>
      <c r="BD122" s="91"/>
      <c r="BE122" s="91"/>
      <c r="BF122" s="91"/>
      <c r="BG122" s="91">
        <f>+BA122-BC122-BE122</f>
        <v>1</v>
      </c>
      <c r="BH122" s="91"/>
    </row>
    <row r="123" spans="1:60" ht="25.5">
      <c r="A123" s="42">
        <v>2024</v>
      </c>
      <c r="B123" s="43">
        <v>8324</v>
      </c>
      <c r="C123" s="42">
        <v>2</v>
      </c>
      <c r="D123" s="42">
        <v>5</v>
      </c>
      <c r="E123" s="42">
        <v>9</v>
      </c>
      <c r="F123" s="42">
        <v>2000</v>
      </c>
      <c r="G123" s="42">
        <v>2400</v>
      </c>
      <c r="H123" s="42">
        <v>249</v>
      </c>
      <c r="I123" s="44" t="s">
        <v>6</v>
      </c>
      <c r="J123" s="45" t="s">
        <v>101</v>
      </c>
      <c r="K123" s="54">
        <v>0</v>
      </c>
      <c r="L123" s="54">
        <v>0</v>
      </c>
      <c r="M123" s="54">
        <v>0</v>
      </c>
      <c r="N123" s="54">
        <f>+N124</f>
        <v>50000</v>
      </c>
      <c r="O123" s="54">
        <f>+O124</f>
        <v>0</v>
      </c>
      <c r="P123" s="54">
        <f>+P124</f>
        <v>50000</v>
      </c>
      <c r="Q123" s="54">
        <f>+Q124</f>
        <v>50000</v>
      </c>
      <c r="R123" s="54">
        <f>+R124</f>
        <v>0</v>
      </c>
      <c r="S123" s="54">
        <f>+S124</f>
        <v>0</v>
      </c>
      <c r="T123" s="54">
        <f>+T124</f>
        <v>0</v>
      </c>
      <c r="U123" s="54">
        <f>+U124</f>
        <v>49904.36</v>
      </c>
      <c r="V123" s="54">
        <f>+V124</f>
        <v>0</v>
      </c>
      <c r="W123" s="54">
        <f>+W124</f>
        <v>49904.36</v>
      </c>
      <c r="X123" s="54">
        <f>+X124</f>
        <v>49904.36</v>
      </c>
      <c r="Y123" s="54">
        <f>+Y124</f>
        <v>0</v>
      </c>
      <c r="Z123" s="54">
        <f>+Z124</f>
        <v>0</v>
      </c>
      <c r="AA123" s="54">
        <f>+AA124</f>
        <v>0</v>
      </c>
      <c r="AB123" s="54">
        <f>+AB124</f>
        <v>0</v>
      </c>
      <c r="AC123" s="54">
        <f>+AC124</f>
        <v>0</v>
      </c>
      <c r="AD123" s="54">
        <f>+AD124</f>
        <v>0</v>
      </c>
      <c r="AE123" s="54">
        <f>+AE124</f>
        <v>0</v>
      </c>
      <c r="AF123" s="54">
        <f>+AF124</f>
        <v>0</v>
      </c>
      <c r="AG123" s="54">
        <f>+AG124</f>
        <v>0</v>
      </c>
      <c r="AH123" s="54">
        <f>+AH124</f>
        <v>0</v>
      </c>
      <c r="AI123" s="54">
        <f>+AI124</f>
        <v>0</v>
      </c>
      <c r="AJ123" s="54">
        <f>+AJ124</f>
        <v>0</v>
      </c>
      <c r="AK123" s="54">
        <f>+AK124</f>
        <v>0</v>
      </c>
      <c r="AL123" s="54">
        <f>+AL124</f>
        <v>0</v>
      </c>
      <c r="AM123" s="54">
        <f>+AM124</f>
        <v>0</v>
      </c>
      <c r="AN123" s="54">
        <f>+AN124</f>
        <v>0</v>
      </c>
      <c r="AO123" s="54">
        <f>+AO124</f>
        <v>0</v>
      </c>
      <c r="AP123" s="54">
        <f>+AP124</f>
        <v>0</v>
      </c>
      <c r="AQ123" s="54">
        <f>+AQ124</f>
        <v>0</v>
      </c>
      <c r="AR123" s="54">
        <f>+AR124</f>
        <v>0</v>
      </c>
      <c r="AS123" s="54">
        <f>+AS124</f>
        <v>0</v>
      </c>
      <c r="AT123" s="54">
        <f>+AT124</f>
        <v>0</v>
      </c>
      <c r="AU123" s="54">
        <f>+AU124</f>
        <v>0</v>
      </c>
      <c r="AV123" s="54">
        <f>+AV124</f>
        <v>0</v>
      </c>
      <c r="AW123" s="54">
        <f>+AW124</f>
        <v>95.639999999999418</v>
      </c>
      <c r="AX123" s="54">
        <f>+AX124</f>
        <v>0</v>
      </c>
      <c r="AY123" s="54">
        <f>+AY124</f>
        <v>95.639999999999418</v>
      </c>
      <c r="AZ123" s="54">
        <f>+AZ124</f>
        <v>95.639999999999418</v>
      </c>
      <c r="BA123" s="92"/>
      <c r="BB123" s="92"/>
      <c r="BC123" s="92"/>
      <c r="BD123" s="92"/>
      <c r="BE123" s="92"/>
      <c r="BF123" s="92"/>
      <c r="BG123" s="92"/>
      <c r="BH123" s="92"/>
    </row>
    <row r="124" spans="1:60">
      <c r="A124" s="47">
        <v>2024</v>
      </c>
      <c r="B124" s="52">
        <v>8324</v>
      </c>
      <c r="C124" s="47">
        <v>2</v>
      </c>
      <c r="D124" s="47">
        <v>5</v>
      </c>
      <c r="E124" s="47">
        <v>9</v>
      </c>
      <c r="F124" s="47">
        <v>2000</v>
      </c>
      <c r="G124" s="47">
        <v>2400</v>
      </c>
      <c r="H124" s="47">
        <v>249</v>
      </c>
      <c r="I124" s="49">
        <v>1</v>
      </c>
      <c r="J124" s="55" t="s">
        <v>101</v>
      </c>
      <c r="K124" s="53">
        <v>0</v>
      </c>
      <c r="L124" s="53">
        <v>0</v>
      </c>
      <c r="M124" s="51">
        <v>0</v>
      </c>
      <c r="N124" s="53">
        <v>50000</v>
      </c>
      <c r="O124" s="53">
        <v>0</v>
      </c>
      <c r="P124" s="61">
        <f>+N124+O124</f>
        <v>50000</v>
      </c>
      <c r="Q124" s="61">
        <f>+M124+P124</f>
        <v>50000</v>
      </c>
      <c r="R124" s="51">
        <v>0</v>
      </c>
      <c r="S124" s="51">
        <v>0</v>
      </c>
      <c r="T124" s="51">
        <f>+R124+S124</f>
        <v>0</v>
      </c>
      <c r="U124" s="51">
        <v>49904.36</v>
      </c>
      <c r="V124" s="51">
        <v>0</v>
      </c>
      <c r="W124" s="51">
        <f>+U124+V124</f>
        <v>49904.36</v>
      </c>
      <c r="X124" s="51">
        <f>+T124+W124</f>
        <v>49904.36</v>
      </c>
      <c r="Y124" s="51">
        <v>0</v>
      </c>
      <c r="Z124" s="51">
        <v>0</v>
      </c>
      <c r="AA124" s="51">
        <f>+Y124+Z124</f>
        <v>0</v>
      </c>
      <c r="AB124" s="51">
        <v>0</v>
      </c>
      <c r="AC124" s="51">
        <v>0</v>
      </c>
      <c r="AD124" s="51">
        <f>+AB124+AC124</f>
        <v>0</v>
      </c>
      <c r="AE124" s="51">
        <f>+AA124+AD124</f>
        <v>0</v>
      </c>
      <c r="AF124" s="51">
        <v>0</v>
      </c>
      <c r="AG124" s="51">
        <v>0</v>
      </c>
      <c r="AH124" s="51">
        <f>+AF124+AG124</f>
        <v>0</v>
      </c>
      <c r="AI124" s="51">
        <v>0</v>
      </c>
      <c r="AJ124" s="51">
        <v>0</v>
      </c>
      <c r="AK124" s="51">
        <f>+AI124+AJ124</f>
        <v>0</v>
      </c>
      <c r="AL124" s="51">
        <f>+AH124+AK124</f>
        <v>0</v>
      </c>
      <c r="AM124" s="51">
        <v>0</v>
      </c>
      <c r="AN124" s="51">
        <v>0</v>
      </c>
      <c r="AO124" s="51">
        <f>+AM124+AN124</f>
        <v>0</v>
      </c>
      <c r="AP124" s="51">
        <v>0</v>
      </c>
      <c r="AQ124" s="51">
        <v>0</v>
      </c>
      <c r="AR124" s="51">
        <f>+AP124+AQ124</f>
        <v>0</v>
      </c>
      <c r="AS124" s="51">
        <f>+AO124+AR124</f>
        <v>0</v>
      </c>
      <c r="AT124" s="51">
        <f>+K124-R124-Y124-AF124-AM124</f>
        <v>0</v>
      </c>
      <c r="AU124" s="51">
        <f>+L124-S124-Z124-AG124-AN124</f>
        <v>0</v>
      </c>
      <c r="AV124" s="51">
        <f>+AT124+AU124</f>
        <v>0</v>
      </c>
      <c r="AW124" s="51">
        <f>+N124-U124-AB124-AI124-AP124</f>
        <v>95.639999999999418</v>
      </c>
      <c r="AX124" s="51">
        <f>+O124-V124-AC124-AJ124-AQ124</f>
        <v>0</v>
      </c>
      <c r="AY124" s="51">
        <f>+AW124+AX124</f>
        <v>95.639999999999418</v>
      </c>
      <c r="AZ124" s="51">
        <f>+AV124+AY124</f>
        <v>95.639999999999418</v>
      </c>
      <c r="BA124" s="91">
        <v>1</v>
      </c>
      <c r="BB124" s="91"/>
      <c r="BC124" s="91"/>
      <c r="BD124" s="91"/>
      <c r="BE124" s="91"/>
      <c r="BF124" s="91"/>
      <c r="BG124" s="91">
        <f>+BA124-BC124-BE124</f>
        <v>1</v>
      </c>
      <c r="BH124" s="91"/>
    </row>
    <row r="125" spans="1:60">
      <c r="A125" s="37">
        <v>2024</v>
      </c>
      <c r="B125" s="38">
        <v>8324</v>
      </c>
      <c r="C125" s="37">
        <v>2</v>
      </c>
      <c r="D125" s="37">
        <v>5</v>
      </c>
      <c r="E125" s="37">
        <v>9</v>
      </c>
      <c r="F125" s="37">
        <v>2000</v>
      </c>
      <c r="G125" s="37">
        <v>2600</v>
      </c>
      <c r="H125" s="37"/>
      <c r="I125" s="39" t="s">
        <v>6</v>
      </c>
      <c r="J125" s="40" t="s">
        <v>9</v>
      </c>
      <c r="K125" s="41">
        <v>0</v>
      </c>
      <c r="L125" s="41">
        <v>0</v>
      </c>
      <c r="M125" s="41">
        <v>0</v>
      </c>
      <c r="N125" s="41">
        <f>+N126</f>
        <v>350000</v>
      </c>
      <c r="O125" s="41">
        <f>+O126</f>
        <v>0</v>
      </c>
      <c r="P125" s="41">
        <f>+P126</f>
        <v>350000</v>
      </c>
      <c r="Q125" s="41">
        <f>+Q126</f>
        <v>350000</v>
      </c>
      <c r="R125" s="41">
        <f>+R126</f>
        <v>0</v>
      </c>
      <c r="S125" s="41">
        <f>+S126</f>
        <v>0</v>
      </c>
      <c r="T125" s="41">
        <f>+T126</f>
        <v>0</v>
      </c>
      <c r="U125" s="41">
        <f>+U126</f>
        <v>162248.5</v>
      </c>
      <c r="V125" s="41">
        <f>+V126</f>
        <v>0</v>
      </c>
      <c r="W125" s="41">
        <f>+W126</f>
        <v>162248.5</v>
      </c>
      <c r="X125" s="41">
        <f>+X126</f>
        <v>162248.5</v>
      </c>
      <c r="Y125" s="41">
        <f>+Y126</f>
        <v>0</v>
      </c>
      <c r="Z125" s="41">
        <f>+Z126</f>
        <v>0</v>
      </c>
      <c r="AA125" s="41">
        <f>+AA126</f>
        <v>0</v>
      </c>
      <c r="AB125" s="41">
        <f>+AB126</f>
        <v>850</v>
      </c>
      <c r="AC125" s="41">
        <f>+AC126</f>
        <v>0</v>
      </c>
      <c r="AD125" s="41">
        <f>+AD126</f>
        <v>850</v>
      </c>
      <c r="AE125" s="41">
        <f>+AE126</f>
        <v>850</v>
      </c>
      <c r="AF125" s="41">
        <f>+AF126</f>
        <v>0</v>
      </c>
      <c r="AG125" s="41">
        <f>+AG126</f>
        <v>0</v>
      </c>
      <c r="AH125" s="41">
        <f>+AH126</f>
        <v>0</v>
      </c>
      <c r="AI125" s="41">
        <f>+AI126</f>
        <v>186901.5</v>
      </c>
      <c r="AJ125" s="41">
        <f>+AJ126</f>
        <v>0</v>
      </c>
      <c r="AK125" s="41">
        <f>+AK126</f>
        <v>186901.5</v>
      </c>
      <c r="AL125" s="41">
        <f>+AL126</f>
        <v>186901.5</v>
      </c>
      <c r="AM125" s="41">
        <f>+AM126</f>
        <v>0</v>
      </c>
      <c r="AN125" s="41">
        <f>+AN126</f>
        <v>0</v>
      </c>
      <c r="AO125" s="41">
        <f>+AO126</f>
        <v>0</v>
      </c>
      <c r="AP125" s="41">
        <f>+AP126</f>
        <v>0</v>
      </c>
      <c r="AQ125" s="41">
        <f>+AQ126</f>
        <v>0</v>
      </c>
      <c r="AR125" s="41">
        <f>+AR126</f>
        <v>0</v>
      </c>
      <c r="AS125" s="41">
        <f>+AS126</f>
        <v>0</v>
      </c>
      <c r="AT125" s="41">
        <f>+AT126</f>
        <v>0</v>
      </c>
      <c r="AU125" s="41">
        <f>+AU126</f>
        <v>0</v>
      </c>
      <c r="AV125" s="41">
        <f>+AV126</f>
        <v>0</v>
      </c>
      <c r="AW125" s="41">
        <f>+AW126</f>
        <v>0</v>
      </c>
      <c r="AX125" s="41">
        <f>+AX126</f>
        <v>0</v>
      </c>
      <c r="AY125" s="41">
        <f>+AY126</f>
        <v>0</v>
      </c>
      <c r="AZ125" s="41">
        <f>+AZ126</f>
        <v>0</v>
      </c>
      <c r="BA125" s="89"/>
      <c r="BB125" s="89"/>
      <c r="BC125" s="89"/>
      <c r="BD125" s="89"/>
      <c r="BE125" s="89"/>
      <c r="BF125" s="89"/>
      <c r="BG125" s="89"/>
      <c r="BH125" s="89"/>
    </row>
    <row r="126" spans="1:60">
      <c r="A126" s="42">
        <v>2024</v>
      </c>
      <c r="B126" s="43">
        <v>8324</v>
      </c>
      <c r="C126" s="42">
        <v>2</v>
      </c>
      <c r="D126" s="42">
        <v>5</v>
      </c>
      <c r="E126" s="42">
        <v>9</v>
      </c>
      <c r="F126" s="42">
        <v>2000</v>
      </c>
      <c r="G126" s="42">
        <v>2600</v>
      </c>
      <c r="H126" s="42">
        <v>261</v>
      </c>
      <c r="I126" s="44" t="s">
        <v>6</v>
      </c>
      <c r="J126" s="45" t="s">
        <v>10</v>
      </c>
      <c r="K126" s="54">
        <v>0</v>
      </c>
      <c r="L126" s="54">
        <v>0</v>
      </c>
      <c r="M126" s="54">
        <v>0</v>
      </c>
      <c r="N126" s="54">
        <f>+N127</f>
        <v>350000</v>
      </c>
      <c r="O126" s="54">
        <f>+O127</f>
        <v>0</v>
      </c>
      <c r="P126" s="54">
        <f>+P127</f>
        <v>350000</v>
      </c>
      <c r="Q126" s="54">
        <f>+Q127</f>
        <v>350000</v>
      </c>
      <c r="R126" s="54">
        <f>+R127</f>
        <v>0</v>
      </c>
      <c r="S126" s="54">
        <f>+S127</f>
        <v>0</v>
      </c>
      <c r="T126" s="54">
        <f>+T127</f>
        <v>0</v>
      </c>
      <c r="U126" s="54">
        <f>+U127</f>
        <v>162248.5</v>
      </c>
      <c r="V126" s="54">
        <f>+V127</f>
        <v>0</v>
      </c>
      <c r="W126" s="54">
        <f>+W127</f>
        <v>162248.5</v>
      </c>
      <c r="X126" s="54">
        <f>+X127</f>
        <v>162248.5</v>
      </c>
      <c r="Y126" s="54">
        <f>+Y127</f>
        <v>0</v>
      </c>
      <c r="Z126" s="54">
        <f>+Z127</f>
        <v>0</v>
      </c>
      <c r="AA126" s="54">
        <f>+AA127</f>
        <v>0</v>
      </c>
      <c r="AB126" s="54">
        <f>+AB127</f>
        <v>850</v>
      </c>
      <c r="AC126" s="54">
        <f>+AC127</f>
        <v>0</v>
      </c>
      <c r="AD126" s="54">
        <f>+AD127</f>
        <v>850</v>
      </c>
      <c r="AE126" s="54">
        <f>+AE127</f>
        <v>850</v>
      </c>
      <c r="AF126" s="54">
        <f>+AF127</f>
        <v>0</v>
      </c>
      <c r="AG126" s="54">
        <f>+AG127</f>
        <v>0</v>
      </c>
      <c r="AH126" s="54">
        <f>+AH127</f>
        <v>0</v>
      </c>
      <c r="AI126" s="54">
        <f>+AI127</f>
        <v>186901.5</v>
      </c>
      <c r="AJ126" s="54">
        <f>+AJ127</f>
        <v>0</v>
      </c>
      <c r="AK126" s="54">
        <f>+AK127</f>
        <v>186901.5</v>
      </c>
      <c r="AL126" s="54">
        <f>+AL127</f>
        <v>186901.5</v>
      </c>
      <c r="AM126" s="54">
        <f>+AM127</f>
        <v>0</v>
      </c>
      <c r="AN126" s="54">
        <f>+AN127</f>
        <v>0</v>
      </c>
      <c r="AO126" s="54">
        <f>+AO127</f>
        <v>0</v>
      </c>
      <c r="AP126" s="54">
        <f>+AP127</f>
        <v>0</v>
      </c>
      <c r="AQ126" s="54">
        <f>+AQ127</f>
        <v>0</v>
      </c>
      <c r="AR126" s="54">
        <f>+AR127</f>
        <v>0</v>
      </c>
      <c r="AS126" s="54">
        <f>+AS127</f>
        <v>0</v>
      </c>
      <c r="AT126" s="54">
        <f>+AT127</f>
        <v>0</v>
      </c>
      <c r="AU126" s="54">
        <f>+AU127</f>
        <v>0</v>
      </c>
      <c r="AV126" s="54">
        <f>+AV127</f>
        <v>0</v>
      </c>
      <c r="AW126" s="54">
        <f>+AW127</f>
        <v>0</v>
      </c>
      <c r="AX126" s="54">
        <f>+AX127</f>
        <v>0</v>
      </c>
      <c r="AY126" s="54">
        <f>+AY127</f>
        <v>0</v>
      </c>
      <c r="AZ126" s="54">
        <f>+AZ127</f>
        <v>0</v>
      </c>
      <c r="BA126" s="92"/>
      <c r="BB126" s="92"/>
      <c r="BC126" s="92"/>
      <c r="BD126" s="92"/>
      <c r="BE126" s="92"/>
      <c r="BF126" s="92"/>
      <c r="BG126" s="92"/>
      <c r="BH126" s="92"/>
    </row>
    <row r="127" spans="1:60">
      <c r="A127" s="47">
        <v>2024</v>
      </c>
      <c r="B127" s="52">
        <v>8324</v>
      </c>
      <c r="C127" s="47">
        <v>2</v>
      </c>
      <c r="D127" s="47">
        <v>5</v>
      </c>
      <c r="E127" s="47">
        <v>9</v>
      </c>
      <c r="F127" s="47">
        <v>2000</v>
      </c>
      <c r="G127" s="47">
        <v>2600</v>
      </c>
      <c r="H127" s="47">
        <v>261</v>
      </c>
      <c r="I127" s="49">
        <v>1</v>
      </c>
      <c r="J127" s="55" t="s">
        <v>11</v>
      </c>
      <c r="K127" s="53">
        <v>0</v>
      </c>
      <c r="L127" s="53">
        <v>0</v>
      </c>
      <c r="M127" s="51">
        <v>0</v>
      </c>
      <c r="N127" s="53">
        <v>350000</v>
      </c>
      <c r="O127" s="53">
        <v>0</v>
      </c>
      <c r="P127" s="61">
        <f>+N127+O127</f>
        <v>350000</v>
      </c>
      <c r="Q127" s="61">
        <f>+M127+P127</f>
        <v>350000</v>
      </c>
      <c r="R127" s="51">
        <v>0</v>
      </c>
      <c r="S127" s="51">
        <v>0</v>
      </c>
      <c r="T127" s="51">
        <f>+R127+S127</f>
        <v>0</v>
      </c>
      <c r="U127" s="51">
        <v>162248.5</v>
      </c>
      <c r="V127" s="51">
        <v>0</v>
      </c>
      <c r="W127" s="51">
        <f>+U127+V127</f>
        <v>162248.5</v>
      </c>
      <c r="X127" s="51">
        <f>+T127+W127</f>
        <v>162248.5</v>
      </c>
      <c r="Y127" s="51">
        <v>0</v>
      </c>
      <c r="Z127" s="51">
        <v>0</v>
      </c>
      <c r="AA127" s="51">
        <f>+Y127+Z127</f>
        <v>0</v>
      </c>
      <c r="AB127" s="51">
        <v>850</v>
      </c>
      <c r="AC127" s="51">
        <v>0</v>
      </c>
      <c r="AD127" s="51">
        <f>+AB127+AC127</f>
        <v>850</v>
      </c>
      <c r="AE127" s="51">
        <f>+AA127+AD127</f>
        <v>850</v>
      </c>
      <c r="AF127" s="51">
        <v>0</v>
      </c>
      <c r="AG127" s="51">
        <v>0</v>
      </c>
      <c r="AH127" s="51">
        <f>+AF127+AG127</f>
        <v>0</v>
      </c>
      <c r="AI127" s="51">
        <v>186901.5</v>
      </c>
      <c r="AJ127" s="51">
        <v>0</v>
      </c>
      <c r="AK127" s="51">
        <f>+AI127+AJ127</f>
        <v>186901.5</v>
      </c>
      <c r="AL127" s="51">
        <f>+AH127+AK127</f>
        <v>186901.5</v>
      </c>
      <c r="AM127" s="51">
        <v>0</v>
      </c>
      <c r="AN127" s="51">
        <v>0</v>
      </c>
      <c r="AO127" s="51">
        <f>+AM127+AN127</f>
        <v>0</v>
      </c>
      <c r="AP127" s="51">
        <v>0</v>
      </c>
      <c r="AQ127" s="51">
        <v>0</v>
      </c>
      <c r="AR127" s="51">
        <f>+AP127+AQ127</f>
        <v>0</v>
      </c>
      <c r="AS127" s="51">
        <f>+AO127+AR127</f>
        <v>0</v>
      </c>
      <c r="AT127" s="51">
        <f>+K127-R127-Y127-AF127-AM127</f>
        <v>0</v>
      </c>
      <c r="AU127" s="51">
        <f>+L127-S127-Z127-AG127-AN127</f>
        <v>0</v>
      </c>
      <c r="AV127" s="51">
        <f>+AT127+AU127</f>
        <v>0</v>
      </c>
      <c r="AW127" s="51">
        <f>+N127-U127-AB127-AI127-AP127</f>
        <v>0</v>
      </c>
      <c r="AX127" s="51">
        <f>+O127-V127-AC127-AJ127-AQ127</f>
        <v>0</v>
      </c>
      <c r="AY127" s="51">
        <f>+AW127+AX127</f>
        <v>0</v>
      </c>
      <c r="AZ127" s="51">
        <f>+AV127+AY127</f>
        <v>0</v>
      </c>
      <c r="BA127" s="91">
        <v>14000</v>
      </c>
      <c r="BB127" s="91"/>
      <c r="BC127" s="91">
        <v>3250</v>
      </c>
      <c r="BD127" s="91"/>
      <c r="BE127" s="91"/>
      <c r="BF127" s="91"/>
      <c r="BG127" s="91">
        <f>+BA127-BC127-BE127</f>
        <v>10750</v>
      </c>
      <c r="BH127" s="91"/>
    </row>
    <row r="128" spans="1:60">
      <c r="A128" s="47"/>
      <c r="B128" s="52"/>
      <c r="C128" s="47"/>
      <c r="D128" s="47"/>
      <c r="E128" s="37">
        <v>9</v>
      </c>
      <c r="F128" s="37">
        <v>2000</v>
      </c>
      <c r="G128" s="37">
        <v>2900</v>
      </c>
      <c r="H128" s="37"/>
      <c r="I128" s="39" t="s">
        <v>6</v>
      </c>
      <c r="J128" s="40" t="s">
        <v>13</v>
      </c>
      <c r="K128" s="41">
        <v>0</v>
      </c>
      <c r="L128" s="41">
        <v>0</v>
      </c>
      <c r="M128" s="41">
        <v>0</v>
      </c>
      <c r="N128" s="41">
        <f>+N129</f>
        <v>50000</v>
      </c>
      <c r="O128" s="41">
        <f>+O129</f>
        <v>0</v>
      </c>
      <c r="P128" s="41">
        <f>+P129</f>
        <v>50000</v>
      </c>
      <c r="Q128" s="41">
        <f>+Q129</f>
        <v>50000</v>
      </c>
      <c r="R128" s="41">
        <f>+R129</f>
        <v>0</v>
      </c>
      <c r="S128" s="41">
        <f>+S129</f>
        <v>0</v>
      </c>
      <c r="T128" s="41">
        <f>+T129</f>
        <v>0</v>
      </c>
      <c r="U128" s="41">
        <f>+U129</f>
        <v>0</v>
      </c>
      <c r="V128" s="41">
        <f>+V129</f>
        <v>0</v>
      </c>
      <c r="W128" s="41">
        <f>+W129</f>
        <v>0</v>
      </c>
      <c r="X128" s="41">
        <f>+X129</f>
        <v>0</v>
      </c>
      <c r="Y128" s="41">
        <f>+Y129</f>
        <v>0</v>
      </c>
      <c r="Z128" s="41">
        <f>+Z129</f>
        <v>0</v>
      </c>
      <c r="AA128" s="41">
        <f>+AA129</f>
        <v>0</v>
      </c>
      <c r="AB128" s="41">
        <f>+AB129</f>
        <v>49965.84</v>
      </c>
      <c r="AC128" s="41">
        <f>+AC129</f>
        <v>0</v>
      </c>
      <c r="AD128" s="41">
        <f>+AD129</f>
        <v>49965.84</v>
      </c>
      <c r="AE128" s="41">
        <f>+AE129</f>
        <v>49965.84</v>
      </c>
      <c r="AF128" s="41">
        <f>+AF129</f>
        <v>0</v>
      </c>
      <c r="AG128" s="41">
        <f>+AG129</f>
        <v>0</v>
      </c>
      <c r="AH128" s="41">
        <f>+AH129</f>
        <v>0</v>
      </c>
      <c r="AI128" s="41">
        <f>+AI129</f>
        <v>0</v>
      </c>
      <c r="AJ128" s="41">
        <f>+AJ129</f>
        <v>0</v>
      </c>
      <c r="AK128" s="41">
        <f>+AK129</f>
        <v>0</v>
      </c>
      <c r="AL128" s="41">
        <f>+AL129</f>
        <v>0</v>
      </c>
      <c r="AM128" s="41">
        <f>+AM129</f>
        <v>0</v>
      </c>
      <c r="AN128" s="41">
        <f>+AN129</f>
        <v>0</v>
      </c>
      <c r="AO128" s="41">
        <f>+AO129</f>
        <v>0</v>
      </c>
      <c r="AP128" s="41">
        <f>+AP129</f>
        <v>0</v>
      </c>
      <c r="AQ128" s="41">
        <f>+AQ129</f>
        <v>0</v>
      </c>
      <c r="AR128" s="41">
        <f>+AR129</f>
        <v>0</v>
      </c>
      <c r="AS128" s="41">
        <f>+AS129</f>
        <v>0</v>
      </c>
      <c r="AT128" s="41">
        <f>+AT129</f>
        <v>0</v>
      </c>
      <c r="AU128" s="41">
        <f>+AU129</f>
        <v>0</v>
      </c>
      <c r="AV128" s="41">
        <f>+AV129</f>
        <v>0</v>
      </c>
      <c r="AW128" s="41">
        <f>+AW129</f>
        <v>34.160000000003492</v>
      </c>
      <c r="AX128" s="41">
        <f>+AX129</f>
        <v>0</v>
      </c>
      <c r="AY128" s="41">
        <f>+AY129</f>
        <v>34.160000000003492</v>
      </c>
      <c r="AZ128" s="41">
        <f>+AZ129</f>
        <v>34.160000000003492</v>
      </c>
      <c r="BA128" s="89"/>
      <c r="BB128" s="89"/>
      <c r="BC128" s="89"/>
      <c r="BD128" s="89"/>
      <c r="BE128" s="89"/>
      <c r="BF128" s="89"/>
      <c r="BG128" s="89"/>
      <c r="BH128" s="89"/>
    </row>
    <row r="129" spans="1:60" ht="25.5">
      <c r="A129" s="47"/>
      <c r="B129" s="52"/>
      <c r="C129" s="47"/>
      <c r="D129" s="47"/>
      <c r="E129" s="42">
        <v>9</v>
      </c>
      <c r="F129" s="42">
        <v>2000</v>
      </c>
      <c r="G129" s="42">
        <v>2900</v>
      </c>
      <c r="H129" s="42">
        <v>294</v>
      </c>
      <c r="I129" s="44" t="s">
        <v>6</v>
      </c>
      <c r="J129" s="45" t="s">
        <v>14</v>
      </c>
      <c r="K129" s="54">
        <v>0</v>
      </c>
      <c r="L129" s="54">
        <v>0</v>
      </c>
      <c r="M129" s="54">
        <v>0</v>
      </c>
      <c r="N129" s="54">
        <f>+N130</f>
        <v>50000</v>
      </c>
      <c r="O129" s="54">
        <f>+O130</f>
        <v>0</v>
      </c>
      <c r="P129" s="54">
        <f>+P130</f>
        <v>50000</v>
      </c>
      <c r="Q129" s="54">
        <f>+Q130</f>
        <v>50000</v>
      </c>
      <c r="R129" s="54">
        <f>+R130</f>
        <v>0</v>
      </c>
      <c r="S129" s="54">
        <f>+S130</f>
        <v>0</v>
      </c>
      <c r="T129" s="54">
        <f>+T130</f>
        <v>0</v>
      </c>
      <c r="U129" s="54">
        <f>+U130</f>
        <v>0</v>
      </c>
      <c r="V129" s="54">
        <f>+V130</f>
        <v>0</v>
      </c>
      <c r="W129" s="54">
        <f>+W130</f>
        <v>0</v>
      </c>
      <c r="X129" s="54">
        <f>+X130</f>
        <v>0</v>
      </c>
      <c r="Y129" s="54">
        <f>+Y130</f>
        <v>0</v>
      </c>
      <c r="Z129" s="54">
        <f>+Z130</f>
        <v>0</v>
      </c>
      <c r="AA129" s="54">
        <f>+AA130</f>
        <v>0</v>
      </c>
      <c r="AB129" s="54">
        <f>+AB130</f>
        <v>49965.84</v>
      </c>
      <c r="AC129" s="54">
        <f>+AC130</f>
        <v>0</v>
      </c>
      <c r="AD129" s="54">
        <f>+AD130</f>
        <v>49965.84</v>
      </c>
      <c r="AE129" s="54">
        <f>+AE130</f>
        <v>49965.84</v>
      </c>
      <c r="AF129" s="54">
        <f>+AF130</f>
        <v>0</v>
      </c>
      <c r="AG129" s="54">
        <f>+AG130</f>
        <v>0</v>
      </c>
      <c r="AH129" s="54">
        <f>+AH130</f>
        <v>0</v>
      </c>
      <c r="AI129" s="54">
        <f>+AI130</f>
        <v>0</v>
      </c>
      <c r="AJ129" s="54">
        <f>+AJ130</f>
        <v>0</v>
      </c>
      <c r="AK129" s="54">
        <f>+AK130</f>
        <v>0</v>
      </c>
      <c r="AL129" s="54">
        <f>+AL130</f>
        <v>0</v>
      </c>
      <c r="AM129" s="54">
        <f>+AM130</f>
        <v>0</v>
      </c>
      <c r="AN129" s="54">
        <f>+AN130</f>
        <v>0</v>
      </c>
      <c r="AO129" s="54">
        <f>+AO130</f>
        <v>0</v>
      </c>
      <c r="AP129" s="54">
        <f>+AP130</f>
        <v>0</v>
      </c>
      <c r="AQ129" s="54">
        <f>+AQ130</f>
        <v>0</v>
      </c>
      <c r="AR129" s="54">
        <f>+AR130</f>
        <v>0</v>
      </c>
      <c r="AS129" s="54">
        <f>+AS130</f>
        <v>0</v>
      </c>
      <c r="AT129" s="54">
        <f>+AT130</f>
        <v>0</v>
      </c>
      <c r="AU129" s="54">
        <f>+AU130</f>
        <v>0</v>
      </c>
      <c r="AV129" s="54">
        <f>+AV130</f>
        <v>0</v>
      </c>
      <c r="AW129" s="54">
        <f>+AW130</f>
        <v>34.160000000003492</v>
      </c>
      <c r="AX129" s="54">
        <f>+AX130</f>
        <v>0</v>
      </c>
      <c r="AY129" s="54">
        <f>+AY130</f>
        <v>34.160000000003492</v>
      </c>
      <c r="AZ129" s="54">
        <f>+AZ130</f>
        <v>34.160000000003492</v>
      </c>
      <c r="BA129" s="92"/>
      <c r="BB129" s="92"/>
      <c r="BC129" s="92"/>
      <c r="BD129" s="92"/>
      <c r="BE129" s="92"/>
      <c r="BF129" s="92"/>
      <c r="BG129" s="92"/>
      <c r="BH129" s="92"/>
    </row>
    <row r="130" spans="1:60" ht="25.5">
      <c r="A130" s="47"/>
      <c r="B130" s="52"/>
      <c r="C130" s="47"/>
      <c r="D130" s="47"/>
      <c r="E130" s="47">
        <v>9</v>
      </c>
      <c r="F130" s="47">
        <v>2000</v>
      </c>
      <c r="G130" s="47">
        <v>2900</v>
      </c>
      <c r="H130" s="47">
        <v>294</v>
      </c>
      <c r="I130" s="49">
        <v>1</v>
      </c>
      <c r="J130" s="146" t="s">
        <v>14</v>
      </c>
      <c r="K130" s="53">
        <v>0</v>
      </c>
      <c r="L130" s="53">
        <v>0</v>
      </c>
      <c r="M130" s="51">
        <v>0</v>
      </c>
      <c r="N130" s="53">
        <v>50000</v>
      </c>
      <c r="O130" s="53">
        <v>0</v>
      </c>
      <c r="P130" s="61">
        <f>+N130+O130</f>
        <v>50000</v>
      </c>
      <c r="Q130" s="61">
        <f>+M130+P130</f>
        <v>50000</v>
      </c>
      <c r="R130" s="51">
        <v>0</v>
      </c>
      <c r="S130" s="51">
        <v>0</v>
      </c>
      <c r="T130" s="51">
        <f>+R130+S130</f>
        <v>0</v>
      </c>
      <c r="U130" s="51">
        <v>0</v>
      </c>
      <c r="V130" s="51">
        <v>0</v>
      </c>
      <c r="W130" s="51">
        <f>+U130+V130</f>
        <v>0</v>
      </c>
      <c r="X130" s="51">
        <f>+T130+W130</f>
        <v>0</v>
      </c>
      <c r="Y130" s="51">
        <v>0</v>
      </c>
      <c r="Z130" s="51">
        <v>0</v>
      </c>
      <c r="AA130" s="51">
        <f>+Y130+Z130</f>
        <v>0</v>
      </c>
      <c r="AB130" s="51">
        <v>49965.84</v>
      </c>
      <c r="AC130" s="51">
        <v>0</v>
      </c>
      <c r="AD130" s="51">
        <f>+AB130+AC130</f>
        <v>49965.84</v>
      </c>
      <c r="AE130" s="51">
        <f>+AA130+AD130</f>
        <v>49965.84</v>
      </c>
      <c r="AF130" s="51">
        <v>0</v>
      </c>
      <c r="AG130" s="51">
        <v>0</v>
      </c>
      <c r="AH130" s="51">
        <f>+AF130+AG130</f>
        <v>0</v>
      </c>
      <c r="AI130" s="51">
        <v>0</v>
      </c>
      <c r="AJ130" s="51">
        <v>0</v>
      </c>
      <c r="AK130" s="51">
        <f>+AI130+AJ130</f>
        <v>0</v>
      </c>
      <c r="AL130" s="51">
        <f>+AH130+AK130</f>
        <v>0</v>
      </c>
      <c r="AM130" s="51">
        <v>0</v>
      </c>
      <c r="AN130" s="51">
        <v>0</v>
      </c>
      <c r="AO130" s="51">
        <f>+AM130+AN130</f>
        <v>0</v>
      </c>
      <c r="AP130" s="51">
        <v>0</v>
      </c>
      <c r="AQ130" s="51">
        <v>0</v>
      </c>
      <c r="AR130" s="51">
        <f>+AP130+AQ130</f>
        <v>0</v>
      </c>
      <c r="AS130" s="51">
        <f>+AO130+AR130</f>
        <v>0</v>
      </c>
      <c r="AT130" s="51">
        <f>+K130-R130-Y130-AF130-AM130</f>
        <v>0</v>
      </c>
      <c r="AU130" s="51">
        <f>+L130-S130-Z130-AG130-AN130</f>
        <v>0</v>
      </c>
      <c r="AV130" s="51">
        <f>+AT130+AU130</f>
        <v>0</v>
      </c>
      <c r="AW130" s="51">
        <f>+N130-U130-AB130-AI130-AP130</f>
        <v>34.160000000003492</v>
      </c>
      <c r="AX130" s="51">
        <f>+O130-V130-AC130-AJ130-AQ130</f>
        <v>0</v>
      </c>
      <c r="AY130" s="51">
        <f>+AW130+AX130</f>
        <v>34.160000000003492</v>
      </c>
      <c r="AZ130" s="51">
        <f>+AV130+AY130</f>
        <v>34.160000000003492</v>
      </c>
      <c r="BA130" s="91">
        <v>1</v>
      </c>
      <c r="BB130" s="91"/>
      <c r="BC130" s="91">
        <v>0</v>
      </c>
      <c r="BD130" s="91"/>
      <c r="BE130" s="91"/>
      <c r="BF130" s="91"/>
      <c r="BG130" s="91">
        <f>+BA130-BC130-BE130</f>
        <v>1</v>
      </c>
      <c r="BH130" s="91"/>
    </row>
    <row r="131" spans="1:60">
      <c r="A131" s="32">
        <v>2024</v>
      </c>
      <c r="B131" s="33">
        <v>8324</v>
      </c>
      <c r="C131" s="32">
        <v>2</v>
      </c>
      <c r="D131" s="32">
        <v>5</v>
      </c>
      <c r="E131" s="32">
        <v>9</v>
      </c>
      <c r="F131" s="32">
        <v>3000</v>
      </c>
      <c r="G131" s="32"/>
      <c r="H131" s="32"/>
      <c r="I131" s="34" t="s">
        <v>6</v>
      </c>
      <c r="J131" s="35" t="s">
        <v>15</v>
      </c>
      <c r="K131" s="36">
        <v>0</v>
      </c>
      <c r="L131" s="36">
        <v>0</v>
      </c>
      <c r="M131" s="36">
        <v>0</v>
      </c>
      <c r="N131" s="36">
        <f>+N132+N135+N142</f>
        <v>1016788</v>
      </c>
      <c r="O131" s="36">
        <f>+O132+O135+O142</f>
        <v>0</v>
      </c>
      <c r="P131" s="36">
        <f>+P132+P135+P142</f>
        <v>1016788</v>
      </c>
      <c r="Q131" s="36">
        <f>+Q132+Q135+Q142</f>
        <v>1016788</v>
      </c>
      <c r="R131" s="36">
        <f>+R132+R135+R142</f>
        <v>0</v>
      </c>
      <c r="S131" s="36">
        <f>+S132+S135+S142</f>
        <v>0</v>
      </c>
      <c r="T131" s="36">
        <f>+T132+T135+T142</f>
        <v>0</v>
      </c>
      <c r="U131" s="36">
        <f>+U132+U135+U142</f>
        <v>219011.38</v>
      </c>
      <c r="V131" s="36">
        <f>+V132+V135+V142</f>
        <v>0</v>
      </c>
      <c r="W131" s="36">
        <f>+W132+W135+W142</f>
        <v>219011.38</v>
      </c>
      <c r="X131" s="36">
        <f>+X132+X135+X142</f>
        <v>219011.38</v>
      </c>
      <c r="Y131" s="36">
        <f>+Y132+Y135+Y142</f>
        <v>0</v>
      </c>
      <c r="Z131" s="36">
        <f>+Z132+Z135+Z142</f>
        <v>0</v>
      </c>
      <c r="AA131" s="36">
        <f>+AA132+AA135+AA142</f>
        <v>0</v>
      </c>
      <c r="AB131" s="36">
        <f>+AB132+AB135+AB142</f>
        <v>389902.68</v>
      </c>
      <c r="AC131" s="36">
        <f>+AC132+AC135+AC142</f>
        <v>0</v>
      </c>
      <c r="AD131" s="36">
        <f>+AD132+AD135+AD142</f>
        <v>389902.68</v>
      </c>
      <c r="AE131" s="36">
        <f>+AE132+AE135+AE142</f>
        <v>389902.68</v>
      </c>
      <c r="AF131" s="36">
        <f>+AF132+AF135+AF142</f>
        <v>0</v>
      </c>
      <c r="AG131" s="36">
        <f>+AG132+AG135+AG142</f>
        <v>0</v>
      </c>
      <c r="AH131" s="36">
        <f>+AH132+AH135+AH142</f>
        <v>0</v>
      </c>
      <c r="AI131" s="36">
        <f>+AI132+AI135+AI142</f>
        <v>355988.62</v>
      </c>
      <c r="AJ131" s="36">
        <f>+AJ132+AJ135+AJ142</f>
        <v>0</v>
      </c>
      <c r="AK131" s="36">
        <f>+AK132+AK135+AK142</f>
        <v>355988.62</v>
      </c>
      <c r="AL131" s="36">
        <f>+AL132+AL135+AL142</f>
        <v>355988.62</v>
      </c>
      <c r="AM131" s="36">
        <f>+AM132+AM135+AM142</f>
        <v>0</v>
      </c>
      <c r="AN131" s="36">
        <f>+AN132+AN135+AN142</f>
        <v>0</v>
      </c>
      <c r="AO131" s="36">
        <f>+AO132+AO135+AO142</f>
        <v>0</v>
      </c>
      <c r="AP131" s="36">
        <f>+AP132+AP135+AP142</f>
        <v>0</v>
      </c>
      <c r="AQ131" s="36">
        <f>+AQ132+AQ135+AQ142</f>
        <v>0</v>
      </c>
      <c r="AR131" s="36">
        <f>+AR132+AR135+AR142</f>
        <v>0</v>
      </c>
      <c r="AS131" s="36">
        <f>+AS132+AS135+AS142</f>
        <v>0</v>
      </c>
      <c r="AT131" s="36">
        <f>+AT132+AT135+AT142</f>
        <v>0</v>
      </c>
      <c r="AU131" s="36">
        <f>+AU132+AU135+AU142</f>
        <v>0</v>
      </c>
      <c r="AV131" s="36">
        <f>+AV132+AV135+AV142</f>
        <v>0</v>
      </c>
      <c r="AW131" s="36">
        <f>+AW132+AW135+AW142</f>
        <v>51885.319999999992</v>
      </c>
      <c r="AX131" s="36">
        <f>+AX132+AX135+AX142</f>
        <v>0</v>
      </c>
      <c r="AY131" s="36">
        <f>+AY132+AY135+AY142</f>
        <v>51885.319999999992</v>
      </c>
      <c r="AZ131" s="36">
        <f>+AZ132+AZ135+AZ142</f>
        <v>51885.319999999992</v>
      </c>
      <c r="BA131" s="88"/>
      <c r="BB131" s="88"/>
      <c r="BC131" s="88"/>
      <c r="BD131" s="88"/>
      <c r="BE131" s="88"/>
      <c r="BF131" s="88"/>
      <c r="BG131" s="88"/>
      <c r="BH131" s="88"/>
    </row>
    <row r="132" spans="1:60">
      <c r="A132" s="37">
        <v>2024</v>
      </c>
      <c r="B132" s="38">
        <v>8324</v>
      </c>
      <c r="C132" s="37">
        <v>2</v>
      </c>
      <c r="D132" s="37">
        <v>5</v>
      </c>
      <c r="E132" s="37">
        <v>9</v>
      </c>
      <c r="F132" s="37">
        <v>3000</v>
      </c>
      <c r="G132" s="37">
        <v>3600</v>
      </c>
      <c r="H132" s="37"/>
      <c r="I132" s="39" t="s">
        <v>6</v>
      </c>
      <c r="J132" s="40" t="s">
        <v>19</v>
      </c>
      <c r="K132" s="41">
        <v>0</v>
      </c>
      <c r="L132" s="41">
        <v>0</v>
      </c>
      <c r="M132" s="41">
        <v>0</v>
      </c>
      <c r="N132" s="41">
        <f>+N133</f>
        <v>341788</v>
      </c>
      <c r="O132" s="41">
        <f>+O133</f>
        <v>0</v>
      </c>
      <c r="P132" s="41">
        <f>+P133</f>
        <v>341788</v>
      </c>
      <c r="Q132" s="41">
        <f>+Q133</f>
        <v>341788</v>
      </c>
      <c r="R132" s="41">
        <f>+R133</f>
        <v>0</v>
      </c>
      <c r="S132" s="41">
        <f>+S133</f>
        <v>0</v>
      </c>
      <c r="T132" s="41">
        <f>+T133</f>
        <v>0</v>
      </c>
      <c r="U132" s="41">
        <f>+U133</f>
        <v>0</v>
      </c>
      <c r="V132" s="41">
        <f>+V133</f>
        <v>0</v>
      </c>
      <c r="W132" s="41">
        <f>+W133</f>
        <v>0</v>
      </c>
      <c r="X132" s="41">
        <f>+X133</f>
        <v>0</v>
      </c>
      <c r="Y132" s="41">
        <f>+Y133</f>
        <v>0</v>
      </c>
      <c r="Z132" s="41">
        <f>+Z133</f>
        <v>0</v>
      </c>
      <c r="AA132" s="41">
        <f>+AA133</f>
        <v>0</v>
      </c>
      <c r="AB132" s="41">
        <f>+AB133</f>
        <v>290495.32</v>
      </c>
      <c r="AC132" s="41">
        <f>+AC133</f>
        <v>0</v>
      </c>
      <c r="AD132" s="41">
        <f>+AD133</f>
        <v>290495.32</v>
      </c>
      <c r="AE132" s="41">
        <f>+AE133</f>
        <v>290495.32</v>
      </c>
      <c r="AF132" s="41">
        <f>+AF133</f>
        <v>0</v>
      </c>
      <c r="AG132" s="41">
        <f>+AG133</f>
        <v>0</v>
      </c>
      <c r="AH132" s="41">
        <f>+AH133</f>
        <v>0</v>
      </c>
      <c r="AI132" s="41">
        <f>+AI133</f>
        <v>0</v>
      </c>
      <c r="AJ132" s="41">
        <f>+AJ133</f>
        <v>0</v>
      </c>
      <c r="AK132" s="41">
        <f>+AK133</f>
        <v>0</v>
      </c>
      <c r="AL132" s="41">
        <f>+AL133</f>
        <v>0</v>
      </c>
      <c r="AM132" s="41">
        <f>+AM133</f>
        <v>0</v>
      </c>
      <c r="AN132" s="41">
        <f>+AN133</f>
        <v>0</v>
      </c>
      <c r="AO132" s="41">
        <f>+AO133</f>
        <v>0</v>
      </c>
      <c r="AP132" s="41">
        <f>+AP133</f>
        <v>0</v>
      </c>
      <c r="AQ132" s="41">
        <f>+AQ133</f>
        <v>0</v>
      </c>
      <c r="AR132" s="41">
        <f>+AR133</f>
        <v>0</v>
      </c>
      <c r="AS132" s="41">
        <f>+AS133</f>
        <v>0</v>
      </c>
      <c r="AT132" s="41">
        <f>+AT133</f>
        <v>0</v>
      </c>
      <c r="AU132" s="41">
        <f>+AU133</f>
        <v>0</v>
      </c>
      <c r="AV132" s="41">
        <f>+AV133</f>
        <v>0</v>
      </c>
      <c r="AW132" s="41">
        <f>+AW133</f>
        <v>51292.679999999993</v>
      </c>
      <c r="AX132" s="41">
        <f>+AX133</f>
        <v>0</v>
      </c>
      <c r="AY132" s="41">
        <f>+AY133</f>
        <v>51292.679999999993</v>
      </c>
      <c r="AZ132" s="41">
        <f>+AZ133</f>
        <v>51292.679999999993</v>
      </c>
      <c r="BA132" s="89"/>
      <c r="BB132" s="89"/>
      <c r="BC132" s="89"/>
      <c r="BD132" s="89"/>
      <c r="BE132" s="89"/>
      <c r="BF132" s="89"/>
      <c r="BG132" s="89"/>
      <c r="BH132" s="89"/>
    </row>
    <row r="133" spans="1:60" ht="38.25">
      <c r="A133" s="42">
        <v>2024</v>
      </c>
      <c r="B133" s="43">
        <v>8324</v>
      </c>
      <c r="C133" s="42">
        <v>2</v>
      </c>
      <c r="D133" s="42">
        <v>5</v>
      </c>
      <c r="E133" s="42">
        <v>9</v>
      </c>
      <c r="F133" s="42">
        <v>3000</v>
      </c>
      <c r="G133" s="42">
        <v>3600</v>
      </c>
      <c r="H133" s="42">
        <v>361</v>
      </c>
      <c r="I133" s="44" t="s">
        <v>6</v>
      </c>
      <c r="J133" s="45" t="s">
        <v>20</v>
      </c>
      <c r="K133" s="54">
        <v>0</v>
      </c>
      <c r="L133" s="54">
        <v>0</v>
      </c>
      <c r="M133" s="54">
        <v>0</v>
      </c>
      <c r="N133" s="54">
        <f>+N134</f>
        <v>341788</v>
      </c>
      <c r="O133" s="54">
        <f>+O134</f>
        <v>0</v>
      </c>
      <c r="P133" s="54">
        <f>+P134</f>
        <v>341788</v>
      </c>
      <c r="Q133" s="54">
        <f>+Q134</f>
        <v>341788</v>
      </c>
      <c r="R133" s="54">
        <f>+R134</f>
        <v>0</v>
      </c>
      <c r="S133" s="54">
        <f>+S134</f>
        <v>0</v>
      </c>
      <c r="T133" s="54">
        <f>+T134</f>
        <v>0</v>
      </c>
      <c r="U133" s="54">
        <f>+U134</f>
        <v>0</v>
      </c>
      <c r="V133" s="54">
        <f>+V134</f>
        <v>0</v>
      </c>
      <c r="W133" s="54">
        <f>+W134</f>
        <v>0</v>
      </c>
      <c r="X133" s="54">
        <f>+X134</f>
        <v>0</v>
      </c>
      <c r="Y133" s="54">
        <f>+Y134</f>
        <v>0</v>
      </c>
      <c r="Z133" s="54">
        <f>+Z134</f>
        <v>0</v>
      </c>
      <c r="AA133" s="54">
        <f>+AA134</f>
        <v>0</v>
      </c>
      <c r="AB133" s="54">
        <f>+AB134</f>
        <v>290495.32</v>
      </c>
      <c r="AC133" s="54">
        <f>+AC134</f>
        <v>0</v>
      </c>
      <c r="AD133" s="54">
        <f>+AD134</f>
        <v>290495.32</v>
      </c>
      <c r="AE133" s="54">
        <f>+AE134</f>
        <v>290495.32</v>
      </c>
      <c r="AF133" s="54">
        <f>+AF134</f>
        <v>0</v>
      </c>
      <c r="AG133" s="54">
        <f>+AG134</f>
        <v>0</v>
      </c>
      <c r="AH133" s="54">
        <f>+AH134</f>
        <v>0</v>
      </c>
      <c r="AI133" s="54">
        <f>+AI134</f>
        <v>0</v>
      </c>
      <c r="AJ133" s="54">
        <f>+AJ134</f>
        <v>0</v>
      </c>
      <c r="AK133" s="54">
        <f>+AK134</f>
        <v>0</v>
      </c>
      <c r="AL133" s="54">
        <f>+AL134</f>
        <v>0</v>
      </c>
      <c r="AM133" s="54">
        <f>+AM134</f>
        <v>0</v>
      </c>
      <c r="AN133" s="54">
        <f>+AN134</f>
        <v>0</v>
      </c>
      <c r="AO133" s="54">
        <f>+AO134</f>
        <v>0</v>
      </c>
      <c r="AP133" s="54">
        <f>+AP134</f>
        <v>0</v>
      </c>
      <c r="AQ133" s="54">
        <f>+AQ134</f>
        <v>0</v>
      </c>
      <c r="AR133" s="54">
        <f>+AR134</f>
        <v>0</v>
      </c>
      <c r="AS133" s="54">
        <f>+AS134</f>
        <v>0</v>
      </c>
      <c r="AT133" s="54">
        <f>+AT134</f>
        <v>0</v>
      </c>
      <c r="AU133" s="54">
        <f>+AU134</f>
        <v>0</v>
      </c>
      <c r="AV133" s="54">
        <f>+AV134</f>
        <v>0</v>
      </c>
      <c r="AW133" s="54">
        <f>+AW134</f>
        <v>51292.679999999993</v>
      </c>
      <c r="AX133" s="54">
        <f>+AX134</f>
        <v>0</v>
      </c>
      <c r="AY133" s="54">
        <f>+AY134</f>
        <v>51292.679999999993</v>
      </c>
      <c r="AZ133" s="54">
        <f>+AZ134</f>
        <v>51292.679999999993</v>
      </c>
      <c r="BA133" s="92"/>
      <c r="BB133" s="92"/>
      <c r="BC133" s="92"/>
      <c r="BD133" s="92"/>
      <c r="BE133" s="92"/>
      <c r="BF133" s="92"/>
      <c r="BG133" s="92"/>
      <c r="BH133" s="92"/>
    </row>
    <row r="134" spans="1:60" ht="25.5">
      <c r="A134" s="47">
        <v>2024</v>
      </c>
      <c r="B134" s="52">
        <v>8324</v>
      </c>
      <c r="C134" s="47">
        <v>2</v>
      </c>
      <c r="D134" s="47">
        <v>5</v>
      </c>
      <c r="E134" s="47">
        <v>9</v>
      </c>
      <c r="F134" s="47">
        <v>3000</v>
      </c>
      <c r="G134" s="47">
        <v>3600</v>
      </c>
      <c r="H134" s="47">
        <v>361</v>
      </c>
      <c r="I134" s="49">
        <v>1</v>
      </c>
      <c r="J134" s="55" t="s">
        <v>21</v>
      </c>
      <c r="K134" s="53">
        <v>0</v>
      </c>
      <c r="L134" s="53">
        <v>0</v>
      </c>
      <c r="M134" s="51">
        <v>0</v>
      </c>
      <c r="N134" s="53">
        <v>341788</v>
      </c>
      <c r="O134" s="53">
        <v>0</v>
      </c>
      <c r="P134" s="61">
        <f>+N134+O134</f>
        <v>341788</v>
      </c>
      <c r="Q134" s="61">
        <f>+M134+P134</f>
        <v>341788</v>
      </c>
      <c r="R134" s="51">
        <v>0</v>
      </c>
      <c r="S134" s="51">
        <v>0</v>
      </c>
      <c r="T134" s="51">
        <f>+R134+S134</f>
        <v>0</v>
      </c>
      <c r="U134" s="51">
        <v>0</v>
      </c>
      <c r="V134" s="51">
        <v>0</v>
      </c>
      <c r="W134" s="51">
        <f>+U134+V134</f>
        <v>0</v>
      </c>
      <c r="X134" s="51">
        <f>+T134+W134</f>
        <v>0</v>
      </c>
      <c r="Y134" s="51">
        <v>0</v>
      </c>
      <c r="Z134" s="51">
        <v>0</v>
      </c>
      <c r="AA134" s="51">
        <f>+Y134+Z134</f>
        <v>0</v>
      </c>
      <c r="AB134" s="51">
        <v>290495.32</v>
      </c>
      <c r="AC134" s="51">
        <v>0</v>
      </c>
      <c r="AD134" s="51">
        <f>+AB134+AC134</f>
        <v>290495.32</v>
      </c>
      <c r="AE134" s="51">
        <f>+AA134+AD134</f>
        <v>290495.32</v>
      </c>
      <c r="AF134" s="51">
        <v>0</v>
      </c>
      <c r="AG134" s="51">
        <v>0</v>
      </c>
      <c r="AH134" s="51">
        <f>+AF134+AG134</f>
        <v>0</v>
      </c>
      <c r="AI134" s="51">
        <v>0</v>
      </c>
      <c r="AJ134" s="51">
        <v>0</v>
      </c>
      <c r="AK134" s="51">
        <f>+AI134+AJ134</f>
        <v>0</v>
      </c>
      <c r="AL134" s="51">
        <f>+AH134+AK134</f>
        <v>0</v>
      </c>
      <c r="AM134" s="51">
        <v>0</v>
      </c>
      <c r="AN134" s="51">
        <v>0</v>
      </c>
      <c r="AO134" s="51">
        <f>+AM134+AN134</f>
        <v>0</v>
      </c>
      <c r="AP134" s="51">
        <v>0</v>
      </c>
      <c r="AQ134" s="51">
        <v>0</v>
      </c>
      <c r="AR134" s="51">
        <f>+AP134+AQ134</f>
        <v>0</v>
      </c>
      <c r="AS134" s="51">
        <f>+AO134+AR134</f>
        <v>0</v>
      </c>
      <c r="AT134" s="51">
        <f>+K134-R134-Y134-AF134-AM134</f>
        <v>0</v>
      </c>
      <c r="AU134" s="51">
        <f>+L134-S134-Z134-AG134-AN134</f>
        <v>0</v>
      </c>
      <c r="AV134" s="51">
        <f>+AT134+AU134</f>
        <v>0</v>
      </c>
      <c r="AW134" s="51">
        <f>+N134-U134-AB134-AI134-AP134</f>
        <v>51292.679999999993</v>
      </c>
      <c r="AX134" s="51">
        <f>+O134-V134-AC134-AJ134-AQ134</f>
        <v>0</v>
      </c>
      <c r="AY134" s="51">
        <f>+AW134+AX134</f>
        <v>51292.679999999993</v>
      </c>
      <c r="AZ134" s="51">
        <f>+AV134+AY134</f>
        <v>51292.679999999993</v>
      </c>
      <c r="BA134" s="91">
        <v>2</v>
      </c>
      <c r="BB134" s="91"/>
      <c r="BC134" s="91"/>
      <c r="BD134" s="91"/>
      <c r="BE134" s="91"/>
      <c r="BF134" s="91"/>
      <c r="BG134" s="91">
        <f>+BA134-BC134-BE134</f>
        <v>2</v>
      </c>
      <c r="BH134" s="91"/>
    </row>
    <row r="135" spans="1:60">
      <c r="A135" s="37">
        <v>2024</v>
      </c>
      <c r="B135" s="38">
        <v>8324</v>
      </c>
      <c r="C135" s="37">
        <v>2</v>
      </c>
      <c r="D135" s="37">
        <v>5</v>
      </c>
      <c r="E135" s="37">
        <v>9</v>
      </c>
      <c r="F135" s="37">
        <v>3000</v>
      </c>
      <c r="G135" s="37">
        <v>3700</v>
      </c>
      <c r="H135" s="37"/>
      <c r="I135" s="39" t="s">
        <v>6</v>
      </c>
      <c r="J135" s="40" t="s">
        <v>22</v>
      </c>
      <c r="K135" s="41">
        <v>0</v>
      </c>
      <c r="L135" s="41">
        <v>0</v>
      </c>
      <c r="M135" s="41">
        <v>0</v>
      </c>
      <c r="N135" s="41">
        <f>+N136+N138+N140</f>
        <v>575000</v>
      </c>
      <c r="O135" s="41">
        <f>+O136+O138+O140</f>
        <v>0</v>
      </c>
      <c r="P135" s="41">
        <f>+P136+P138+P140</f>
        <v>575000</v>
      </c>
      <c r="Q135" s="41">
        <f>+Q136+Q138+Q140</f>
        <v>575000</v>
      </c>
      <c r="R135" s="41">
        <f>+R136+R138+R140</f>
        <v>0</v>
      </c>
      <c r="S135" s="41">
        <f>+S136+S138+S140</f>
        <v>0</v>
      </c>
      <c r="T135" s="41">
        <f>+T136+T138+T140</f>
        <v>0</v>
      </c>
      <c r="U135" s="41">
        <f>+U136+U138+U140</f>
        <v>219011.38</v>
      </c>
      <c r="V135" s="41">
        <f>+V136+V138+V140</f>
        <v>0</v>
      </c>
      <c r="W135" s="41">
        <f>+W136+W138+W140</f>
        <v>219011.38</v>
      </c>
      <c r="X135" s="41">
        <f>+X136+X138+X140</f>
        <v>219011.38</v>
      </c>
      <c r="Y135" s="41">
        <f>+Y136+Y138+Y140</f>
        <v>0</v>
      </c>
      <c r="Z135" s="41">
        <f>+Z136+Z138+Z140</f>
        <v>0</v>
      </c>
      <c r="AA135" s="41">
        <f>+AA136+AA138+AA140</f>
        <v>0</v>
      </c>
      <c r="AB135" s="41">
        <f>+AB136+AB138+AB140</f>
        <v>0</v>
      </c>
      <c r="AC135" s="41">
        <f>+AC136+AC138+AC140</f>
        <v>0</v>
      </c>
      <c r="AD135" s="41">
        <f>+AD136+AD138+AD140</f>
        <v>0</v>
      </c>
      <c r="AE135" s="41">
        <f>+AE136+AE138+AE140</f>
        <v>0</v>
      </c>
      <c r="AF135" s="41">
        <f>+AF136+AF138+AF140</f>
        <v>0</v>
      </c>
      <c r="AG135" s="41">
        <f>+AG136+AG138+AG140</f>
        <v>0</v>
      </c>
      <c r="AH135" s="41">
        <f>+AH136+AH138+AH140</f>
        <v>0</v>
      </c>
      <c r="AI135" s="41">
        <f>+AI136+AI138+AI140</f>
        <v>355988.62</v>
      </c>
      <c r="AJ135" s="41">
        <f>+AJ136+AJ138+AJ140</f>
        <v>0</v>
      </c>
      <c r="AK135" s="41">
        <f>+AK136+AK138+AK140</f>
        <v>355988.62</v>
      </c>
      <c r="AL135" s="41">
        <f>+AL136+AL138+AL140</f>
        <v>355988.62</v>
      </c>
      <c r="AM135" s="41">
        <f>+AM136+AM138+AM140</f>
        <v>0</v>
      </c>
      <c r="AN135" s="41">
        <f>+AN136+AN138+AN140</f>
        <v>0</v>
      </c>
      <c r="AO135" s="41">
        <f>+AO136+AO138+AO140</f>
        <v>0</v>
      </c>
      <c r="AP135" s="41">
        <f>+AP136+AP138+AP140</f>
        <v>0</v>
      </c>
      <c r="AQ135" s="41">
        <f>+AQ136+AQ138+AQ140</f>
        <v>0</v>
      </c>
      <c r="AR135" s="41">
        <f>+AR136+AR138+AR140</f>
        <v>0</v>
      </c>
      <c r="AS135" s="41">
        <f>+AS136+AS138+AS140</f>
        <v>0</v>
      </c>
      <c r="AT135" s="41">
        <f>+AT136+AT138+AT140</f>
        <v>0</v>
      </c>
      <c r="AU135" s="41">
        <f>+AU136+AU138+AU140</f>
        <v>0</v>
      </c>
      <c r="AV135" s="41">
        <f>+AV136+AV138+AV140</f>
        <v>0</v>
      </c>
      <c r="AW135" s="41">
        <f>+AW136+AW138+AW140</f>
        <v>0</v>
      </c>
      <c r="AX135" s="41">
        <f>+AX136+AX138+AX140</f>
        <v>0</v>
      </c>
      <c r="AY135" s="41">
        <f>+AY136+AY138+AY140</f>
        <v>0</v>
      </c>
      <c r="AZ135" s="41">
        <f>+AZ136+AZ138+AZ140</f>
        <v>0</v>
      </c>
      <c r="BA135" s="89"/>
      <c r="BB135" s="89"/>
      <c r="BC135" s="89"/>
      <c r="BD135" s="89"/>
      <c r="BE135" s="89"/>
      <c r="BF135" s="89"/>
      <c r="BG135" s="89"/>
      <c r="BH135" s="89"/>
    </row>
    <row r="136" spans="1:60">
      <c r="A136" s="42">
        <v>2024</v>
      </c>
      <c r="B136" s="43">
        <v>8324</v>
      </c>
      <c r="C136" s="42">
        <v>2</v>
      </c>
      <c r="D136" s="42">
        <v>5</v>
      </c>
      <c r="E136" s="42">
        <v>9</v>
      </c>
      <c r="F136" s="42">
        <v>3000</v>
      </c>
      <c r="G136" s="42">
        <v>3700</v>
      </c>
      <c r="H136" s="42">
        <v>372</v>
      </c>
      <c r="I136" s="44" t="s">
        <v>6</v>
      </c>
      <c r="J136" s="45" t="s">
        <v>23</v>
      </c>
      <c r="K136" s="54">
        <v>0</v>
      </c>
      <c r="L136" s="54">
        <v>0</v>
      </c>
      <c r="M136" s="54">
        <v>0</v>
      </c>
      <c r="N136" s="54">
        <f>+N137</f>
        <v>45000</v>
      </c>
      <c r="O136" s="54">
        <f>+O137</f>
        <v>0</v>
      </c>
      <c r="P136" s="54">
        <f>+P137</f>
        <v>45000</v>
      </c>
      <c r="Q136" s="54">
        <f>+Q137</f>
        <v>45000</v>
      </c>
      <c r="R136" s="54">
        <f>+R137</f>
        <v>0</v>
      </c>
      <c r="S136" s="54">
        <f>+S137</f>
        <v>0</v>
      </c>
      <c r="T136" s="54">
        <f>+T137</f>
        <v>0</v>
      </c>
      <c r="U136" s="54">
        <f>+U137</f>
        <v>14045.7</v>
      </c>
      <c r="V136" s="54">
        <f>+V137</f>
        <v>0</v>
      </c>
      <c r="W136" s="54">
        <f>+W137</f>
        <v>14045.7</v>
      </c>
      <c r="X136" s="54">
        <f>+X137</f>
        <v>14045.7</v>
      </c>
      <c r="Y136" s="54">
        <f>+Y137</f>
        <v>0</v>
      </c>
      <c r="Z136" s="54">
        <f>+Z137</f>
        <v>0</v>
      </c>
      <c r="AA136" s="54">
        <f>+AA137</f>
        <v>0</v>
      </c>
      <c r="AB136" s="54">
        <f>+AB137</f>
        <v>0</v>
      </c>
      <c r="AC136" s="54">
        <f>+AC137</f>
        <v>0</v>
      </c>
      <c r="AD136" s="54">
        <f>+AD137</f>
        <v>0</v>
      </c>
      <c r="AE136" s="54">
        <f>+AE137</f>
        <v>0</v>
      </c>
      <c r="AF136" s="54">
        <f>+AF137</f>
        <v>0</v>
      </c>
      <c r="AG136" s="54">
        <f>+AG137</f>
        <v>0</v>
      </c>
      <c r="AH136" s="54">
        <f>+AH137</f>
        <v>0</v>
      </c>
      <c r="AI136" s="54">
        <f>+AI137</f>
        <v>30954.3</v>
      </c>
      <c r="AJ136" s="54">
        <f>+AJ137</f>
        <v>0</v>
      </c>
      <c r="AK136" s="54">
        <f>+AK137</f>
        <v>30954.3</v>
      </c>
      <c r="AL136" s="54">
        <f>+AL137</f>
        <v>30954.3</v>
      </c>
      <c r="AM136" s="54">
        <f>+AM137</f>
        <v>0</v>
      </c>
      <c r="AN136" s="54">
        <f>+AN137</f>
        <v>0</v>
      </c>
      <c r="AO136" s="54">
        <f>+AO137</f>
        <v>0</v>
      </c>
      <c r="AP136" s="54">
        <f>+AP137</f>
        <v>0</v>
      </c>
      <c r="AQ136" s="54">
        <f>+AQ137</f>
        <v>0</v>
      </c>
      <c r="AR136" s="54">
        <f>+AR137</f>
        <v>0</v>
      </c>
      <c r="AS136" s="54">
        <f>+AS137</f>
        <v>0</v>
      </c>
      <c r="AT136" s="54">
        <f>+AT137</f>
        <v>0</v>
      </c>
      <c r="AU136" s="54">
        <f>+AU137</f>
        <v>0</v>
      </c>
      <c r="AV136" s="54">
        <f>+AV137</f>
        <v>0</v>
      </c>
      <c r="AW136" s="54">
        <f>+AW137</f>
        <v>0</v>
      </c>
      <c r="AX136" s="54">
        <f>+AX137</f>
        <v>0</v>
      </c>
      <c r="AY136" s="54">
        <f>+AY137</f>
        <v>0</v>
      </c>
      <c r="AZ136" s="54">
        <f>+AZ137</f>
        <v>0</v>
      </c>
      <c r="BA136" s="92"/>
      <c r="BB136" s="92"/>
      <c r="BC136" s="92"/>
      <c r="BD136" s="92"/>
      <c r="BE136" s="92"/>
      <c r="BF136" s="92"/>
      <c r="BG136" s="92"/>
      <c r="BH136" s="92"/>
    </row>
    <row r="137" spans="1:60">
      <c r="A137" s="47">
        <v>2024</v>
      </c>
      <c r="B137" s="52">
        <v>8324</v>
      </c>
      <c r="C137" s="47">
        <v>2</v>
      </c>
      <c r="D137" s="47">
        <v>5</v>
      </c>
      <c r="E137" s="47">
        <v>9</v>
      </c>
      <c r="F137" s="47">
        <v>3000</v>
      </c>
      <c r="G137" s="47">
        <v>3700</v>
      </c>
      <c r="H137" s="47">
        <v>372</v>
      </c>
      <c r="I137" s="49">
        <v>1</v>
      </c>
      <c r="J137" s="55" t="s">
        <v>24</v>
      </c>
      <c r="K137" s="53">
        <v>0</v>
      </c>
      <c r="L137" s="53">
        <v>0</v>
      </c>
      <c r="M137" s="51">
        <v>0</v>
      </c>
      <c r="N137" s="53">
        <v>45000</v>
      </c>
      <c r="O137" s="53">
        <v>0</v>
      </c>
      <c r="P137" s="61">
        <f>+N137+O137</f>
        <v>45000</v>
      </c>
      <c r="Q137" s="61">
        <f>+M137+P137</f>
        <v>45000</v>
      </c>
      <c r="R137" s="51">
        <v>0</v>
      </c>
      <c r="S137" s="51">
        <v>0</v>
      </c>
      <c r="T137" s="51">
        <f>+R137+S137</f>
        <v>0</v>
      </c>
      <c r="U137" s="51">
        <v>14045.7</v>
      </c>
      <c r="V137" s="51">
        <v>0</v>
      </c>
      <c r="W137" s="51">
        <f>+U137+V137</f>
        <v>14045.7</v>
      </c>
      <c r="X137" s="51">
        <f>+T137+W137</f>
        <v>14045.7</v>
      </c>
      <c r="Y137" s="51">
        <v>0</v>
      </c>
      <c r="Z137" s="51">
        <v>0</v>
      </c>
      <c r="AA137" s="51">
        <f>+Y137+Z137</f>
        <v>0</v>
      </c>
      <c r="AB137" s="51">
        <v>0</v>
      </c>
      <c r="AC137" s="51">
        <v>0</v>
      </c>
      <c r="AD137" s="51">
        <f>+AB137+AC137</f>
        <v>0</v>
      </c>
      <c r="AE137" s="51">
        <f>+AA137+AD137</f>
        <v>0</v>
      </c>
      <c r="AF137" s="51">
        <v>0</v>
      </c>
      <c r="AG137" s="51">
        <v>0</v>
      </c>
      <c r="AH137" s="51">
        <f>+AF137+AG137</f>
        <v>0</v>
      </c>
      <c r="AI137" s="51">
        <v>30954.3</v>
      </c>
      <c r="AJ137" s="51">
        <v>0</v>
      </c>
      <c r="AK137" s="51">
        <f>+AI137+AJ137</f>
        <v>30954.3</v>
      </c>
      <c r="AL137" s="51">
        <f>+AH137+AK137</f>
        <v>30954.3</v>
      </c>
      <c r="AM137" s="51">
        <v>0</v>
      </c>
      <c r="AN137" s="51">
        <v>0</v>
      </c>
      <c r="AO137" s="51">
        <f>+AM137+AN137</f>
        <v>0</v>
      </c>
      <c r="AP137" s="51">
        <v>0</v>
      </c>
      <c r="AQ137" s="51">
        <v>0</v>
      </c>
      <c r="AR137" s="51">
        <f>+AP137+AQ137</f>
        <v>0</v>
      </c>
      <c r="AS137" s="51">
        <f>+AO137+AR137</f>
        <v>0</v>
      </c>
      <c r="AT137" s="51">
        <f>+K137-R137-Y137-AF137-AM137</f>
        <v>0</v>
      </c>
      <c r="AU137" s="51">
        <f>+L137-S137-Z137-AG137-AN137</f>
        <v>0</v>
      </c>
      <c r="AV137" s="51">
        <f>+AT137+AU137</f>
        <v>0</v>
      </c>
      <c r="AW137" s="51">
        <f>+N137-U137-AB137-AI137-AP137</f>
        <v>0</v>
      </c>
      <c r="AX137" s="51">
        <f>+O137-V137-AC137-AJ137-AQ137</f>
        <v>0</v>
      </c>
      <c r="AY137" s="51">
        <f>+AW137+AX137</f>
        <v>0</v>
      </c>
      <c r="AZ137" s="51">
        <f>+AV137+AY137</f>
        <v>0</v>
      </c>
      <c r="BA137" s="91">
        <v>30</v>
      </c>
      <c r="BB137" s="91"/>
      <c r="BC137" s="91">
        <v>7</v>
      </c>
      <c r="BD137" s="91"/>
      <c r="BE137" s="91"/>
      <c r="BF137" s="91"/>
      <c r="BG137" s="91">
        <f>+BA137-BC137-BE137</f>
        <v>23</v>
      </c>
      <c r="BH137" s="91"/>
    </row>
    <row r="138" spans="1:60">
      <c r="A138" s="42">
        <v>2024</v>
      </c>
      <c r="B138" s="43">
        <v>8324</v>
      </c>
      <c r="C138" s="42">
        <v>2</v>
      </c>
      <c r="D138" s="42">
        <v>5</v>
      </c>
      <c r="E138" s="42">
        <v>9</v>
      </c>
      <c r="F138" s="42">
        <v>3000</v>
      </c>
      <c r="G138" s="42">
        <v>3700</v>
      </c>
      <c r="H138" s="42">
        <v>375</v>
      </c>
      <c r="I138" s="44" t="s">
        <v>6</v>
      </c>
      <c r="J138" s="45" t="s">
        <v>25</v>
      </c>
      <c r="K138" s="54">
        <v>0</v>
      </c>
      <c r="L138" s="54">
        <v>0</v>
      </c>
      <c r="M138" s="54">
        <v>0</v>
      </c>
      <c r="N138" s="54">
        <f>+N139</f>
        <v>510000</v>
      </c>
      <c r="O138" s="54">
        <f>+O139</f>
        <v>0</v>
      </c>
      <c r="P138" s="54">
        <f>+P139</f>
        <v>510000</v>
      </c>
      <c r="Q138" s="54">
        <f>+Q139</f>
        <v>510000</v>
      </c>
      <c r="R138" s="54">
        <f>+R139</f>
        <v>0</v>
      </c>
      <c r="S138" s="54">
        <f>+S139</f>
        <v>0</v>
      </c>
      <c r="T138" s="54">
        <f>+T139</f>
        <v>0</v>
      </c>
      <c r="U138" s="54">
        <f>+U139</f>
        <v>188611.68</v>
      </c>
      <c r="V138" s="54">
        <f>+V139</f>
        <v>0</v>
      </c>
      <c r="W138" s="54">
        <f>+W139</f>
        <v>188611.68</v>
      </c>
      <c r="X138" s="54">
        <f>+X139</f>
        <v>188611.68</v>
      </c>
      <c r="Y138" s="54">
        <f>+Y139</f>
        <v>0</v>
      </c>
      <c r="Z138" s="54">
        <f>+Z139</f>
        <v>0</v>
      </c>
      <c r="AA138" s="54">
        <f>+AA139</f>
        <v>0</v>
      </c>
      <c r="AB138" s="54">
        <f>+AB139</f>
        <v>0</v>
      </c>
      <c r="AC138" s="54">
        <f>+AC139</f>
        <v>0</v>
      </c>
      <c r="AD138" s="54">
        <f>+AD139</f>
        <v>0</v>
      </c>
      <c r="AE138" s="54">
        <f>+AE139</f>
        <v>0</v>
      </c>
      <c r="AF138" s="54">
        <f>+AF139</f>
        <v>0</v>
      </c>
      <c r="AG138" s="54">
        <f>+AG139</f>
        <v>0</v>
      </c>
      <c r="AH138" s="54">
        <f>+AH139</f>
        <v>0</v>
      </c>
      <c r="AI138" s="54">
        <f>+AI139</f>
        <v>321388.32</v>
      </c>
      <c r="AJ138" s="54">
        <f>+AJ139</f>
        <v>0</v>
      </c>
      <c r="AK138" s="54">
        <f>+AK139</f>
        <v>321388.32</v>
      </c>
      <c r="AL138" s="54">
        <f>+AL139</f>
        <v>321388.32</v>
      </c>
      <c r="AM138" s="54">
        <f>+AM139</f>
        <v>0</v>
      </c>
      <c r="AN138" s="54">
        <f>+AN139</f>
        <v>0</v>
      </c>
      <c r="AO138" s="54">
        <f>+AO139</f>
        <v>0</v>
      </c>
      <c r="AP138" s="54">
        <f>+AP139</f>
        <v>0</v>
      </c>
      <c r="AQ138" s="54">
        <f>+AQ139</f>
        <v>0</v>
      </c>
      <c r="AR138" s="54">
        <f>+AR139</f>
        <v>0</v>
      </c>
      <c r="AS138" s="54">
        <f>+AS139</f>
        <v>0</v>
      </c>
      <c r="AT138" s="54">
        <f>+AT139</f>
        <v>0</v>
      </c>
      <c r="AU138" s="54">
        <f>+AU139</f>
        <v>0</v>
      </c>
      <c r="AV138" s="54">
        <f>+AV139</f>
        <v>0</v>
      </c>
      <c r="AW138" s="54">
        <f>+AW139</f>
        <v>0</v>
      </c>
      <c r="AX138" s="54">
        <f>+AX139</f>
        <v>0</v>
      </c>
      <c r="AY138" s="54">
        <f>+AY139</f>
        <v>0</v>
      </c>
      <c r="AZ138" s="54">
        <f>+AZ139</f>
        <v>0</v>
      </c>
      <c r="BA138" s="92"/>
      <c r="BB138" s="92"/>
      <c r="BC138" s="92"/>
      <c r="BD138" s="92"/>
      <c r="BE138" s="92"/>
      <c r="BF138" s="92"/>
      <c r="BG138" s="92"/>
      <c r="BH138" s="92"/>
    </row>
    <row r="139" spans="1:60">
      <c r="A139" s="47">
        <v>2024</v>
      </c>
      <c r="B139" s="52">
        <v>8324</v>
      </c>
      <c r="C139" s="47">
        <v>2</v>
      </c>
      <c r="D139" s="47">
        <v>5</v>
      </c>
      <c r="E139" s="47">
        <v>9</v>
      </c>
      <c r="F139" s="47">
        <v>3000</v>
      </c>
      <c r="G139" s="47">
        <v>3700</v>
      </c>
      <c r="H139" s="47">
        <v>375</v>
      </c>
      <c r="I139" s="49">
        <v>1</v>
      </c>
      <c r="J139" s="55" t="s">
        <v>26</v>
      </c>
      <c r="K139" s="53">
        <v>0</v>
      </c>
      <c r="L139" s="53">
        <v>0</v>
      </c>
      <c r="M139" s="51">
        <v>0</v>
      </c>
      <c r="N139" s="62">
        <v>510000</v>
      </c>
      <c r="O139" s="53">
        <v>0</v>
      </c>
      <c r="P139" s="61">
        <f>+N139+O139</f>
        <v>510000</v>
      </c>
      <c r="Q139" s="61">
        <f>+M139+P139</f>
        <v>510000</v>
      </c>
      <c r="R139" s="51">
        <v>0</v>
      </c>
      <c r="S139" s="51">
        <v>0</v>
      </c>
      <c r="T139" s="51">
        <f>+R139+S139</f>
        <v>0</v>
      </c>
      <c r="U139" s="51">
        <v>188611.68</v>
      </c>
      <c r="V139" s="51">
        <v>0</v>
      </c>
      <c r="W139" s="51">
        <f>+U139+V139</f>
        <v>188611.68</v>
      </c>
      <c r="X139" s="51">
        <f>+T139+W139</f>
        <v>188611.68</v>
      </c>
      <c r="Y139" s="51">
        <v>0</v>
      </c>
      <c r="Z139" s="51">
        <v>0</v>
      </c>
      <c r="AA139" s="51">
        <f>+Y139+Z139</f>
        <v>0</v>
      </c>
      <c r="AB139" s="51">
        <v>0</v>
      </c>
      <c r="AC139" s="51">
        <v>0</v>
      </c>
      <c r="AD139" s="51">
        <f>+AB139+AC139</f>
        <v>0</v>
      </c>
      <c r="AE139" s="51">
        <f>+AA139+AD139</f>
        <v>0</v>
      </c>
      <c r="AF139" s="51">
        <v>0</v>
      </c>
      <c r="AG139" s="51">
        <v>0</v>
      </c>
      <c r="AH139" s="51">
        <f>+AF139+AG139</f>
        <v>0</v>
      </c>
      <c r="AI139" s="51">
        <v>321388.32</v>
      </c>
      <c r="AJ139" s="51">
        <v>0</v>
      </c>
      <c r="AK139" s="51">
        <f>+AI139+AJ139</f>
        <v>321388.32</v>
      </c>
      <c r="AL139" s="51">
        <f>+AH139+AK139</f>
        <v>321388.32</v>
      </c>
      <c r="AM139" s="51">
        <v>0</v>
      </c>
      <c r="AN139" s="51">
        <v>0</v>
      </c>
      <c r="AO139" s="51">
        <f>+AM139+AN139</f>
        <v>0</v>
      </c>
      <c r="AP139" s="51">
        <v>0</v>
      </c>
      <c r="AQ139" s="51">
        <v>0</v>
      </c>
      <c r="AR139" s="51">
        <f>+AP139+AQ139</f>
        <v>0</v>
      </c>
      <c r="AS139" s="51">
        <f>+AO139+AR139</f>
        <v>0</v>
      </c>
      <c r="AT139" s="51">
        <f>+K139-R139-Y139-AF139-AM139</f>
        <v>0</v>
      </c>
      <c r="AU139" s="51">
        <f>+L139-S139-Z139-AG139-AN139</f>
        <v>0</v>
      </c>
      <c r="AV139" s="51">
        <f>+AT139+AU139</f>
        <v>0</v>
      </c>
      <c r="AW139" s="51">
        <f>+N139-U139-AB139-AI139-AP139</f>
        <v>0</v>
      </c>
      <c r="AX139" s="51">
        <f>+O139-V139-AC139-AJ139-AQ139</f>
        <v>0</v>
      </c>
      <c r="AY139" s="51">
        <f>+AW139+AX139</f>
        <v>0</v>
      </c>
      <c r="AZ139" s="51">
        <f>+AV139+AY139</f>
        <v>0</v>
      </c>
      <c r="BA139" s="91">
        <v>177</v>
      </c>
      <c r="BB139" s="91"/>
      <c r="BC139" s="91">
        <v>127</v>
      </c>
      <c r="BD139" s="91"/>
      <c r="BE139" s="91"/>
      <c r="BF139" s="91"/>
      <c r="BG139" s="91">
        <f>+BA139-BC139-BE139</f>
        <v>50</v>
      </c>
      <c r="BH139" s="91"/>
    </row>
    <row r="140" spans="1:60">
      <c r="A140" s="42">
        <v>2024</v>
      </c>
      <c r="B140" s="43">
        <v>8324</v>
      </c>
      <c r="C140" s="42">
        <v>2</v>
      </c>
      <c r="D140" s="42">
        <v>5</v>
      </c>
      <c r="E140" s="42">
        <v>9</v>
      </c>
      <c r="F140" s="42">
        <v>3000</v>
      </c>
      <c r="G140" s="42">
        <v>3700</v>
      </c>
      <c r="H140" s="42">
        <v>379</v>
      </c>
      <c r="I140" s="44" t="s">
        <v>6</v>
      </c>
      <c r="J140" s="45" t="s">
        <v>129</v>
      </c>
      <c r="K140" s="54">
        <v>0</v>
      </c>
      <c r="L140" s="54">
        <v>0</v>
      </c>
      <c r="M140" s="54">
        <v>0</v>
      </c>
      <c r="N140" s="54">
        <f>+N141</f>
        <v>20000</v>
      </c>
      <c r="O140" s="54">
        <f>+O141</f>
        <v>0</v>
      </c>
      <c r="P140" s="54">
        <f>+P141</f>
        <v>20000</v>
      </c>
      <c r="Q140" s="54">
        <f>+Q141</f>
        <v>20000</v>
      </c>
      <c r="R140" s="54">
        <f>+R141</f>
        <v>0</v>
      </c>
      <c r="S140" s="54">
        <f>+S141</f>
        <v>0</v>
      </c>
      <c r="T140" s="54">
        <f>+T141</f>
        <v>0</v>
      </c>
      <c r="U140" s="54">
        <f>+U141</f>
        <v>16354</v>
      </c>
      <c r="V140" s="54">
        <f>+V141</f>
        <v>0</v>
      </c>
      <c r="W140" s="54">
        <f>+W141</f>
        <v>16354</v>
      </c>
      <c r="X140" s="54">
        <f>+X141</f>
        <v>16354</v>
      </c>
      <c r="Y140" s="54">
        <f>+Y141</f>
        <v>0</v>
      </c>
      <c r="Z140" s="54">
        <f>+Z141</f>
        <v>0</v>
      </c>
      <c r="AA140" s="54">
        <f>+AA141</f>
        <v>0</v>
      </c>
      <c r="AB140" s="54">
        <f>+AB141</f>
        <v>0</v>
      </c>
      <c r="AC140" s="54">
        <f>+AC141</f>
        <v>0</v>
      </c>
      <c r="AD140" s="54">
        <f>+AD141</f>
        <v>0</v>
      </c>
      <c r="AE140" s="54">
        <f>+AE141</f>
        <v>0</v>
      </c>
      <c r="AF140" s="54">
        <f>+AF141</f>
        <v>0</v>
      </c>
      <c r="AG140" s="54">
        <f>+AG141</f>
        <v>0</v>
      </c>
      <c r="AH140" s="54">
        <f>+AH141</f>
        <v>0</v>
      </c>
      <c r="AI140" s="54">
        <f>+AI141</f>
        <v>3646</v>
      </c>
      <c r="AJ140" s="54">
        <f>+AJ141</f>
        <v>0</v>
      </c>
      <c r="AK140" s="54">
        <f>+AK141</f>
        <v>3646</v>
      </c>
      <c r="AL140" s="54">
        <f>+AL141</f>
        <v>3646</v>
      </c>
      <c r="AM140" s="54">
        <f>+AM141</f>
        <v>0</v>
      </c>
      <c r="AN140" s="54">
        <f>+AN141</f>
        <v>0</v>
      </c>
      <c r="AO140" s="54">
        <f>+AO141</f>
        <v>0</v>
      </c>
      <c r="AP140" s="54">
        <f>+AP141</f>
        <v>0</v>
      </c>
      <c r="AQ140" s="54">
        <f>+AQ141</f>
        <v>0</v>
      </c>
      <c r="AR140" s="54">
        <f>+AR141</f>
        <v>0</v>
      </c>
      <c r="AS140" s="54">
        <f>+AS141</f>
        <v>0</v>
      </c>
      <c r="AT140" s="54">
        <f>+AT141</f>
        <v>0</v>
      </c>
      <c r="AU140" s="54">
        <f>+AU141</f>
        <v>0</v>
      </c>
      <c r="AV140" s="54">
        <f>+AV141</f>
        <v>0</v>
      </c>
      <c r="AW140" s="54">
        <f>+AW141</f>
        <v>0</v>
      </c>
      <c r="AX140" s="54">
        <f>+AX141</f>
        <v>0</v>
      </c>
      <c r="AY140" s="54">
        <f>+AY141</f>
        <v>0</v>
      </c>
      <c r="AZ140" s="54">
        <f>+AZ141</f>
        <v>0</v>
      </c>
      <c r="BA140" s="92"/>
      <c r="BB140" s="92"/>
      <c r="BC140" s="92"/>
      <c r="BD140" s="92"/>
      <c r="BE140" s="92"/>
      <c r="BF140" s="92"/>
      <c r="BG140" s="92"/>
      <c r="BH140" s="92"/>
    </row>
    <row r="141" spans="1:60">
      <c r="A141" s="47">
        <v>2024</v>
      </c>
      <c r="B141" s="52">
        <v>8324</v>
      </c>
      <c r="C141" s="47">
        <v>2</v>
      </c>
      <c r="D141" s="47">
        <v>5</v>
      </c>
      <c r="E141" s="47">
        <v>9</v>
      </c>
      <c r="F141" s="47">
        <v>3000</v>
      </c>
      <c r="G141" s="47">
        <v>3700</v>
      </c>
      <c r="H141" s="47">
        <v>379</v>
      </c>
      <c r="I141" s="49">
        <v>1</v>
      </c>
      <c r="J141" s="55" t="s">
        <v>130</v>
      </c>
      <c r="K141" s="53">
        <v>0</v>
      </c>
      <c r="L141" s="53">
        <v>0</v>
      </c>
      <c r="M141" s="51">
        <v>0</v>
      </c>
      <c r="N141" s="53">
        <v>20000</v>
      </c>
      <c r="O141" s="53">
        <v>0</v>
      </c>
      <c r="P141" s="61">
        <f>+N141+O141</f>
        <v>20000</v>
      </c>
      <c r="Q141" s="61">
        <f>+M141+P141</f>
        <v>20000</v>
      </c>
      <c r="R141" s="51">
        <v>0</v>
      </c>
      <c r="S141" s="51">
        <v>0</v>
      </c>
      <c r="T141" s="51">
        <f>+R141+S141</f>
        <v>0</v>
      </c>
      <c r="U141" s="51">
        <v>16354</v>
      </c>
      <c r="V141" s="51">
        <v>0</v>
      </c>
      <c r="W141" s="51">
        <f>+U141+V141</f>
        <v>16354</v>
      </c>
      <c r="X141" s="51">
        <f>+T141+W141</f>
        <v>16354</v>
      </c>
      <c r="Y141" s="51">
        <v>0</v>
      </c>
      <c r="Z141" s="51">
        <v>0</v>
      </c>
      <c r="AA141" s="51">
        <f>+Y141+Z141</f>
        <v>0</v>
      </c>
      <c r="AB141" s="51">
        <v>0</v>
      </c>
      <c r="AC141" s="51">
        <v>0</v>
      </c>
      <c r="AD141" s="51">
        <f>+AB141+AC141</f>
        <v>0</v>
      </c>
      <c r="AE141" s="51">
        <f>+AA141+AD141</f>
        <v>0</v>
      </c>
      <c r="AF141" s="51">
        <v>0</v>
      </c>
      <c r="AG141" s="51">
        <v>0</v>
      </c>
      <c r="AH141" s="51">
        <f>+AF141+AG141</f>
        <v>0</v>
      </c>
      <c r="AI141" s="51">
        <v>3646</v>
      </c>
      <c r="AJ141" s="51">
        <v>0</v>
      </c>
      <c r="AK141" s="51">
        <f>+AI141+AJ141</f>
        <v>3646</v>
      </c>
      <c r="AL141" s="51">
        <f>+AH141+AK141</f>
        <v>3646</v>
      </c>
      <c r="AM141" s="51">
        <v>0</v>
      </c>
      <c r="AN141" s="51">
        <v>0</v>
      </c>
      <c r="AO141" s="51">
        <f>+AM141+AN141</f>
        <v>0</v>
      </c>
      <c r="AP141" s="51">
        <v>0</v>
      </c>
      <c r="AQ141" s="51">
        <v>0</v>
      </c>
      <c r="AR141" s="51">
        <f>+AP141+AQ141</f>
        <v>0</v>
      </c>
      <c r="AS141" s="51">
        <f>+AO141+AR141</f>
        <v>0</v>
      </c>
      <c r="AT141" s="51">
        <f>+K141-R141-Y141-AF141-AM141</f>
        <v>0</v>
      </c>
      <c r="AU141" s="51">
        <f>+L141-S141-Z141-AG141-AN141</f>
        <v>0</v>
      </c>
      <c r="AV141" s="51">
        <f>+AT141+AU141</f>
        <v>0</v>
      </c>
      <c r="AW141" s="51">
        <f>+N141-U141-AB141-AI141-AP141</f>
        <v>0</v>
      </c>
      <c r="AX141" s="51">
        <f>+O141-V141-AC141-AJ141-AQ141</f>
        <v>0</v>
      </c>
      <c r="AY141" s="51">
        <f>+AW141+AX141</f>
        <v>0</v>
      </c>
      <c r="AZ141" s="51">
        <f>+AV141+AY141</f>
        <v>0</v>
      </c>
      <c r="BA141" s="91">
        <v>30</v>
      </c>
      <c r="BB141" s="91"/>
      <c r="BC141" s="91">
        <v>30</v>
      </c>
      <c r="BD141" s="91"/>
      <c r="BE141" s="91"/>
      <c r="BF141" s="91"/>
      <c r="BG141" s="91">
        <f>+BA141-BC141-BE141</f>
        <v>0</v>
      </c>
      <c r="BH141" s="91"/>
    </row>
    <row r="142" spans="1:60">
      <c r="A142" s="37">
        <v>2024</v>
      </c>
      <c r="B142" s="38">
        <v>8324</v>
      </c>
      <c r="C142" s="37">
        <v>2</v>
      </c>
      <c r="D142" s="37">
        <v>5</v>
      </c>
      <c r="E142" s="37">
        <v>9</v>
      </c>
      <c r="F142" s="37">
        <v>3000</v>
      </c>
      <c r="G142" s="37">
        <v>3800</v>
      </c>
      <c r="H142" s="37"/>
      <c r="I142" s="39" t="s">
        <v>6</v>
      </c>
      <c r="J142" s="40" t="s">
        <v>105</v>
      </c>
      <c r="K142" s="41">
        <v>0</v>
      </c>
      <c r="L142" s="41">
        <v>0</v>
      </c>
      <c r="M142" s="41">
        <v>0</v>
      </c>
      <c r="N142" s="41">
        <f>+N143</f>
        <v>100000</v>
      </c>
      <c r="O142" s="41">
        <f>+O143</f>
        <v>0</v>
      </c>
      <c r="P142" s="41">
        <f>+P143</f>
        <v>100000</v>
      </c>
      <c r="Q142" s="41">
        <f>+Q143</f>
        <v>100000</v>
      </c>
      <c r="R142" s="41">
        <f>+R143</f>
        <v>0</v>
      </c>
      <c r="S142" s="41">
        <f>+S143</f>
        <v>0</v>
      </c>
      <c r="T142" s="41">
        <f>+T143</f>
        <v>0</v>
      </c>
      <c r="U142" s="41">
        <f>+U143</f>
        <v>0</v>
      </c>
      <c r="V142" s="41">
        <f>+V143</f>
        <v>0</v>
      </c>
      <c r="W142" s="41">
        <f>+W143</f>
        <v>0</v>
      </c>
      <c r="X142" s="41">
        <f>+X143</f>
        <v>0</v>
      </c>
      <c r="Y142" s="41">
        <f>+Y143</f>
        <v>0</v>
      </c>
      <c r="Z142" s="41">
        <f>+Z143</f>
        <v>0</v>
      </c>
      <c r="AA142" s="41">
        <f>+AA143</f>
        <v>0</v>
      </c>
      <c r="AB142" s="41">
        <f>+AB143</f>
        <v>99407.360000000001</v>
      </c>
      <c r="AC142" s="41">
        <f>+AC143</f>
        <v>0</v>
      </c>
      <c r="AD142" s="41">
        <f>+AD143</f>
        <v>99407.360000000001</v>
      </c>
      <c r="AE142" s="41">
        <f>+AE143</f>
        <v>99407.360000000001</v>
      </c>
      <c r="AF142" s="41">
        <f>+AF143</f>
        <v>0</v>
      </c>
      <c r="AG142" s="41">
        <f>+AG143</f>
        <v>0</v>
      </c>
      <c r="AH142" s="41">
        <f>+AH143</f>
        <v>0</v>
      </c>
      <c r="AI142" s="41">
        <f>+AI143</f>
        <v>0</v>
      </c>
      <c r="AJ142" s="41">
        <f>+AJ143</f>
        <v>0</v>
      </c>
      <c r="AK142" s="41">
        <f>+AK143</f>
        <v>0</v>
      </c>
      <c r="AL142" s="41">
        <f>+AL143</f>
        <v>0</v>
      </c>
      <c r="AM142" s="41">
        <f>+AM143</f>
        <v>0</v>
      </c>
      <c r="AN142" s="41">
        <f>+AN143</f>
        <v>0</v>
      </c>
      <c r="AO142" s="41">
        <f>+AO143</f>
        <v>0</v>
      </c>
      <c r="AP142" s="41">
        <f>+AP143</f>
        <v>0</v>
      </c>
      <c r="AQ142" s="41">
        <f>+AQ143</f>
        <v>0</v>
      </c>
      <c r="AR142" s="41">
        <f>+AR143</f>
        <v>0</v>
      </c>
      <c r="AS142" s="41">
        <f>+AS143</f>
        <v>0</v>
      </c>
      <c r="AT142" s="41">
        <f>+AT143</f>
        <v>0</v>
      </c>
      <c r="AU142" s="41">
        <f>+AU143</f>
        <v>0</v>
      </c>
      <c r="AV142" s="41">
        <f>+AV143</f>
        <v>0</v>
      </c>
      <c r="AW142" s="41">
        <f>+AW143</f>
        <v>592.63999999999942</v>
      </c>
      <c r="AX142" s="41">
        <f>+AX143</f>
        <v>0</v>
      </c>
      <c r="AY142" s="41">
        <f>+AY143</f>
        <v>592.63999999999942</v>
      </c>
      <c r="AZ142" s="41">
        <f>+AZ143</f>
        <v>592.63999999999942</v>
      </c>
      <c r="BA142" s="89"/>
      <c r="BB142" s="89"/>
      <c r="BC142" s="89"/>
      <c r="BD142" s="89"/>
      <c r="BE142" s="89"/>
      <c r="BF142" s="89"/>
      <c r="BG142" s="89"/>
      <c r="BH142" s="89"/>
    </row>
    <row r="143" spans="1:60">
      <c r="A143" s="42">
        <v>2024</v>
      </c>
      <c r="B143" s="59">
        <v>8324</v>
      </c>
      <c r="C143" s="42">
        <v>2</v>
      </c>
      <c r="D143" s="42">
        <v>5</v>
      </c>
      <c r="E143" s="42">
        <v>9</v>
      </c>
      <c r="F143" s="42">
        <v>3000</v>
      </c>
      <c r="G143" s="42">
        <v>3800</v>
      </c>
      <c r="H143" s="42">
        <v>383</v>
      </c>
      <c r="I143" s="44" t="s">
        <v>6</v>
      </c>
      <c r="J143" s="58" t="s">
        <v>106</v>
      </c>
      <c r="K143" s="54">
        <v>0</v>
      </c>
      <c r="L143" s="54">
        <v>0</v>
      </c>
      <c r="M143" s="54">
        <v>0</v>
      </c>
      <c r="N143" s="54">
        <f>+N144</f>
        <v>100000</v>
      </c>
      <c r="O143" s="54">
        <f>+O144</f>
        <v>0</v>
      </c>
      <c r="P143" s="54">
        <f>+P144</f>
        <v>100000</v>
      </c>
      <c r="Q143" s="54">
        <f>+Q144</f>
        <v>100000</v>
      </c>
      <c r="R143" s="54">
        <f>+R144</f>
        <v>0</v>
      </c>
      <c r="S143" s="54">
        <f>+S144</f>
        <v>0</v>
      </c>
      <c r="T143" s="54">
        <f>+T144</f>
        <v>0</v>
      </c>
      <c r="U143" s="54">
        <f>+U144</f>
        <v>0</v>
      </c>
      <c r="V143" s="54">
        <f>+V144</f>
        <v>0</v>
      </c>
      <c r="W143" s="54">
        <f>+W144</f>
        <v>0</v>
      </c>
      <c r="X143" s="54">
        <f>+X144</f>
        <v>0</v>
      </c>
      <c r="Y143" s="54">
        <f>+Y144</f>
        <v>0</v>
      </c>
      <c r="Z143" s="54">
        <f>+Z144</f>
        <v>0</v>
      </c>
      <c r="AA143" s="54">
        <f>+AA144</f>
        <v>0</v>
      </c>
      <c r="AB143" s="54">
        <f>+AB144</f>
        <v>99407.360000000001</v>
      </c>
      <c r="AC143" s="54">
        <f>+AC144</f>
        <v>0</v>
      </c>
      <c r="AD143" s="54">
        <f>+AD144</f>
        <v>99407.360000000001</v>
      </c>
      <c r="AE143" s="54">
        <f>+AE144</f>
        <v>99407.360000000001</v>
      </c>
      <c r="AF143" s="54">
        <f>+AF144</f>
        <v>0</v>
      </c>
      <c r="AG143" s="54">
        <f>+AG144</f>
        <v>0</v>
      </c>
      <c r="AH143" s="54">
        <f>+AH144</f>
        <v>0</v>
      </c>
      <c r="AI143" s="54">
        <f>+AI144</f>
        <v>0</v>
      </c>
      <c r="AJ143" s="54">
        <f>+AJ144</f>
        <v>0</v>
      </c>
      <c r="AK143" s="54">
        <f>+AK144</f>
        <v>0</v>
      </c>
      <c r="AL143" s="54">
        <f>+AL144</f>
        <v>0</v>
      </c>
      <c r="AM143" s="54">
        <f>+AM144</f>
        <v>0</v>
      </c>
      <c r="AN143" s="54">
        <f>+AN144</f>
        <v>0</v>
      </c>
      <c r="AO143" s="54">
        <f>+AO144</f>
        <v>0</v>
      </c>
      <c r="AP143" s="54">
        <f>+AP144</f>
        <v>0</v>
      </c>
      <c r="AQ143" s="54">
        <f>+AQ144</f>
        <v>0</v>
      </c>
      <c r="AR143" s="54">
        <f>+AR144</f>
        <v>0</v>
      </c>
      <c r="AS143" s="54">
        <f>+AS144</f>
        <v>0</v>
      </c>
      <c r="AT143" s="54">
        <f>+AT144</f>
        <v>0</v>
      </c>
      <c r="AU143" s="54">
        <f>+AU144</f>
        <v>0</v>
      </c>
      <c r="AV143" s="54">
        <f>+AV144</f>
        <v>0</v>
      </c>
      <c r="AW143" s="54">
        <f>+AW144</f>
        <v>592.63999999999942</v>
      </c>
      <c r="AX143" s="54">
        <f>+AX144</f>
        <v>0</v>
      </c>
      <c r="AY143" s="54">
        <f>+AY144</f>
        <v>592.63999999999942</v>
      </c>
      <c r="AZ143" s="54">
        <f>+AZ144</f>
        <v>592.63999999999942</v>
      </c>
      <c r="BA143" s="92"/>
      <c r="BB143" s="92"/>
      <c r="BC143" s="92"/>
      <c r="BD143" s="92"/>
      <c r="BE143" s="92"/>
      <c r="BF143" s="92"/>
      <c r="BG143" s="92"/>
      <c r="BH143" s="92"/>
    </row>
    <row r="144" spans="1:60">
      <c r="A144" s="47">
        <v>2024</v>
      </c>
      <c r="B144" s="52">
        <v>8324</v>
      </c>
      <c r="C144" s="47">
        <v>2</v>
      </c>
      <c r="D144" s="47">
        <v>5</v>
      </c>
      <c r="E144" s="47">
        <v>9</v>
      </c>
      <c r="F144" s="47">
        <v>3000</v>
      </c>
      <c r="G144" s="47">
        <v>3800</v>
      </c>
      <c r="H144" s="47">
        <v>383</v>
      </c>
      <c r="I144" s="49">
        <v>1</v>
      </c>
      <c r="J144" s="55" t="s">
        <v>106</v>
      </c>
      <c r="K144" s="53">
        <v>0</v>
      </c>
      <c r="L144" s="53">
        <v>0</v>
      </c>
      <c r="M144" s="51">
        <v>0</v>
      </c>
      <c r="N144" s="53">
        <v>100000</v>
      </c>
      <c r="O144" s="53">
        <v>0</v>
      </c>
      <c r="P144" s="61">
        <f>+N144+O144</f>
        <v>100000</v>
      </c>
      <c r="Q144" s="61">
        <f>+M144+P144</f>
        <v>100000</v>
      </c>
      <c r="R144" s="51">
        <v>0</v>
      </c>
      <c r="S144" s="51">
        <v>0</v>
      </c>
      <c r="T144" s="51">
        <f>+R144+S144</f>
        <v>0</v>
      </c>
      <c r="U144" s="51">
        <v>0</v>
      </c>
      <c r="V144" s="51">
        <v>0</v>
      </c>
      <c r="W144" s="51">
        <f>+U144+V144</f>
        <v>0</v>
      </c>
      <c r="X144" s="51">
        <f>+T144+W144</f>
        <v>0</v>
      </c>
      <c r="Y144" s="51">
        <v>0</v>
      </c>
      <c r="Z144" s="51">
        <v>0</v>
      </c>
      <c r="AA144" s="51">
        <f>+Y144+Z144</f>
        <v>0</v>
      </c>
      <c r="AB144" s="51">
        <v>99407.360000000001</v>
      </c>
      <c r="AC144" s="51">
        <v>0</v>
      </c>
      <c r="AD144" s="51">
        <f>+AB144+AC144</f>
        <v>99407.360000000001</v>
      </c>
      <c r="AE144" s="51">
        <f>+AA144+AD144</f>
        <v>99407.360000000001</v>
      </c>
      <c r="AF144" s="51">
        <v>0</v>
      </c>
      <c r="AG144" s="51">
        <v>0</v>
      </c>
      <c r="AH144" s="51">
        <f>+AF144+AG144</f>
        <v>0</v>
      </c>
      <c r="AI144" s="51">
        <v>0</v>
      </c>
      <c r="AJ144" s="51">
        <v>0</v>
      </c>
      <c r="AK144" s="51">
        <f>+AI144+AJ144</f>
        <v>0</v>
      </c>
      <c r="AL144" s="51">
        <f>+AH144+AK144</f>
        <v>0</v>
      </c>
      <c r="AM144" s="51">
        <v>0</v>
      </c>
      <c r="AN144" s="51">
        <v>0</v>
      </c>
      <c r="AO144" s="51">
        <f>+AM144+AN144</f>
        <v>0</v>
      </c>
      <c r="AP144" s="51">
        <v>0</v>
      </c>
      <c r="AQ144" s="51">
        <v>0</v>
      </c>
      <c r="AR144" s="51">
        <f>+AP144+AQ144</f>
        <v>0</v>
      </c>
      <c r="AS144" s="51">
        <f>+AO144+AR144</f>
        <v>0</v>
      </c>
      <c r="AT144" s="51">
        <f>+K144-R144-Y144-AF144-AM144</f>
        <v>0</v>
      </c>
      <c r="AU144" s="51">
        <f>+L144-S144-Z144-AG144-AN144</f>
        <v>0</v>
      </c>
      <c r="AV144" s="51">
        <f>+AT144+AU144</f>
        <v>0</v>
      </c>
      <c r="AW144" s="51">
        <f>+N144-U144-AB144-AI144-AP144</f>
        <v>592.63999999999942</v>
      </c>
      <c r="AX144" s="51">
        <f>+O144-V144-AC144-AJ144-AQ144</f>
        <v>0</v>
      </c>
      <c r="AY144" s="51">
        <f>+AW144+AX144</f>
        <v>592.63999999999942</v>
      </c>
      <c r="AZ144" s="51">
        <f>+AV144+AY144</f>
        <v>592.63999999999942</v>
      </c>
      <c r="BA144" s="91">
        <v>4</v>
      </c>
      <c r="BB144" s="91"/>
      <c r="BC144" s="91"/>
      <c r="BD144" s="91"/>
      <c r="BE144" s="91"/>
      <c r="BF144" s="91"/>
      <c r="BG144" s="91">
        <f>+BA144-BC144-BE144</f>
        <v>4</v>
      </c>
      <c r="BH144" s="91"/>
    </row>
    <row r="145" spans="1:60" ht="25.5">
      <c r="A145" s="32">
        <v>2024</v>
      </c>
      <c r="B145" s="33">
        <v>8324</v>
      </c>
      <c r="C145" s="32">
        <v>2</v>
      </c>
      <c r="D145" s="32">
        <v>5</v>
      </c>
      <c r="E145" s="32">
        <v>9</v>
      </c>
      <c r="F145" s="32">
        <v>4000</v>
      </c>
      <c r="G145" s="32"/>
      <c r="H145" s="32"/>
      <c r="I145" s="34" t="s">
        <v>6</v>
      </c>
      <c r="J145" s="35" t="s">
        <v>27</v>
      </c>
      <c r="K145" s="36">
        <v>0</v>
      </c>
      <c r="L145" s="36">
        <v>0</v>
      </c>
      <c r="M145" s="36">
        <v>0</v>
      </c>
      <c r="N145" s="36">
        <f>+N146</f>
        <v>150000</v>
      </c>
      <c r="O145" s="36">
        <f>+O146</f>
        <v>0</v>
      </c>
      <c r="P145" s="36">
        <f>+P146</f>
        <v>150000</v>
      </c>
      <c r="Q145" s="36">
        <f>+Q146</f>
        <v>150000</v>
      </c>
      <c r="R145" s="36">
        <f>+R146</f>
        <v>0</v>
      </c>
      <c r="S145" s="36">
        <f>+S146</f>
        <v>0</v>
      </c>
      <c r="T145" s="36">
        <f>+T146</f>
        <v>0</v>
      </c>
      <c r="U145" s="36">
        <f>+U146</f>
        <v>0</v>
      </c>
      <c r="V145" s="36">
        <f>+V146</f>
        <v>0</v>
      </c>
      <c r="W145" s="36">
        <f>+W146</f>
        <v>0</v>
      </c>
      <c r="X145" s="36">
        <f>+X146</f>
        <v>0</v>
      </c>
      <c r="Y145" s="36">
        <f>+Y146</f>
        <v>0</v>
      </c>
      <c r="Z145" s="36">
        <f>+Z146</f>
        <v>0</v>
      </c>
      <c r="AA145" s="36">
        <f>+AA146</f>
        <v>0</v>
      </c>
      <c r="AB145" s="36">
        <f>+AB146</f>
        <v>149388.79999999999</v>
      </c>
      <c r="AC145" s="36">
        <f>+AC146</f>
        <v>0</v>
      </c>
      <c r="AD145" s="36">
        <f>+AD146</f>
        <v>149388.79999999999</v>
      </c>
      <c r="AE145" s="36">
        <f>+AE146</f>
        <v>149388.79999999999</v>
      </c>
      <c r="AF145" s="36">
        <f>+AF146</f>
        <v>0</v>
      </c>
      <c r="AG145" s="36">
        <f>+AG146</f>
        <v>0</v>
      </c>
      <c r="AH145" s="36">
        <f>+AH146</f>
        <v>0</v>
      </c>
      <c r="AI145" s="36">
        <f>+AI146</f>
        <v>0</v>
      </c>
      <c r="AJ145" s="36">
        <f>+AJ146</f>
        <v>0</v>
      </c>
      <c r="AK145" s="36">
        <f>+AK146</f>
        <v>0</v>
      </c>
      <c r="AL145" s="36">
        <f>+AL146</f>
        <v>0</v>
      </c>
      <c r="AM145" s="36">
        <f>+AM146</f>
        <v>0</v>
      </c>
      <c r="AN145" s="36">
        <f>+AN146</f>
        <v>0</v>
      </c>
      <c r="AO145" s="36">
        <f>+AO146</f>
        <v>0</v>
      </c>
      <c r="AP145" s="36">
        <f>+AP146</f>
        <v>0</v>
      </c>
      <c r="AQ145" s="36">
        <f>+AQ146</f>
        <v>0</v>
      </c>
      <c r="AR145" s="36">
        <f>+AR146</f>
        <v>0</v>
      </c>
      <c r="AS145" s="36">
        <f>+AS146</f>
        <v>0</v>
      </c>
      <c r="AT145" s="36">
        <f>+AT146</f>
        <v>0</v>
      </c>
      <c r="AU145" s="36">
        <f>+AU146</f>
        <v>0</v>
      </c>
      <c r="AV145" s="36">
        <f>+AV146</f>
        <v>0</v>
      </c>
      <c r="AW145" s="36">
        <f>+AW146</f>
        <v>611.20000000001164</v>
      </c>
      <c r="AX145" s="36">
        <f>+AX146</f>
        <v>0</v>
      </c>
      <c r="AY145" s="36">
        <f>+AY146</f>
        <v>611.20000000001164</v>
      </c>
      <c r="AZ145" s="36">
        <f>+AZ146</f>
        <v>611.20000000001164</v>
      </c>
      <c r="BA145" s="88"/>
      <c r="BB145" s="88"/>
      <c r="BC145" s="88"/>
      <c r="BD145" s="88"/>
      <c r="BE145" s="88"/>
      <c r="BF145" s="88"/>
      <c r="BG145" s="88"/>
      <c r="BH145" s="88"/>
    </row>
    <row r="146" spans="1:60">
      <c r="A146" s="37">
        <v>2024</v>
      </c>
      <c r="B146" s="38">
        <v>8324</v>
      </c>
      <c r="C146" s="37">
        <v>2</v>
      </c>
      <c r="D146" s="37">
        <v>5</v>
      </c>
      <c r="E146" s="37">
        <v>9</v>
      </c>
      <c r="F146" s="37">
        <v>4000</v>
      </c>
      <c r="G146" s="37">
        <v>4400</v>
      </c>
      <c r="H146" s="37"/>
      <c r="I146" s="39" t="s">
        <v>6</v>
      </c>
      <c r="J146" s="40" t="s">
        <v>113</v>
      </c>
      <c r="K146" s="41">
        <v>0</v>
      </c>
      <c r="L146" s="41">
        <v>0</v>
      </c>
      <c r="M146" s="41">
        <v>0</v>
      </c>
      <c r="N146" s="41">
        <f>+N147</f>
        <v>150000</v>
      </c>
      <c r="O146" s="41">
        <f>+O147</f>
        <v>0</v>
      </c>
      <c r="P146" s="41">
        <f>+P147</f>
        <v>150000</v>
      </c>
      <c r="Q146" s="41">
        <f>+Q147</f>
        <v>150000</v>
      </c>
      <c r="R146" s="41">
        <f>+R147</f>
        <v>0</v>
      </c>
      <c r="S146" s="41">
        <f>+S147</f>
        <v>0</v>
      </c>
      <c r="T146" s="41">
        <f>+T147</f>
        <v>0</v>
      </c>
      <c r="U146" s="41">
        <f>+U147</f>
        <v>0</v>
      </c>
      <c r="V146" s="41">
        <f>+V147</f>
        <v>0</v>
      </c>
      <c r="W146" s="41">
        <f>+W147</f>
        <v>0</v>
      </c>
      <c r="X146" s="41">
        <f>+X147</f>
        <v>0</v>
      </c>
      <c r="Y146" s="41">
        <f>+Y147</f>
        <v>0</v>
      </c>
      <c r="Z146" s="41">
        <f>+Z147</f>
        <v>0</v>
      </c>
      <c r="AA146" s="41">
        <f>+AA147</f>
        <v>0</v>
      </c>
      <c r="AB146" s="41">
        <f>+AB147</f>
        <v>149388.79999999999</v>
      </c>
      <c r="AC146" s="41">
        <f>+AC147</f>
        <v>0</v>
      </c>
      <c r="AD146" s="41">
        <f>+AD147</f>
        <v>149388.79999999999</v>
      </c>
      <c r="AE146" s="41">
        <f>+AE147</f>
        <v>149388.79999999999</v>
      </c>
      <c r="AF146" s="41">
        <f>+AF147</f>
        <v>0</v>
      </c>
      <c r="AG146" s="41">
        <f>+AG147</f>
        <v>0</v>
      </c>
      <c r="AH146" s="41">
        <f>+AH147</f>
        <v>0</v>
      </c>
      <c r="AI146" s="41">
        <f>+AI147</f>
        <v>0</v>
      </c>
      <c r="AJ146" s="41">
        <f>+AJ147</f>
        <v>0</v>
      </c>
      <c r="AK146" s="41">
        <f>+AK147</f>
        <v>0</v>
      </c>
      <c r="AL146" s="41">
        <f>+AL147</f>
        <v>0</v>
      </c>
      <c r="AM146" s="41">
        <f>+AM147</f>
        <v>0</v>
      </c>
      <c r="AN146" s="41">
        <f>+AN147</f>
        <v>0</v>
      </c>
      <c r="AO146" s="41">
        <f>+AO147</f>
        <v>0</v>
      </c>
      <c r="AP146" s="41">
        <f>+AP147</f>
        <v>0</v>
      </c>
      <c r="AQ146" s="41">
        <f>+AQ147</f>
        <v>0</v>
      </c>
      <c r="AR146" s="41">
        <f>+AR147</f>
        <v>0</v>
      </c>
      <c r="AS146" s="41">
        <f>+AS147</f>
        <v>0</v>
      </c>
      <c r="AT146" s="41">
        <f>+AT147</f>
        <v>0</v>
      </c>
      <c r="AU146" s="41">
        <f>+AU147</f>
        <v>0</v>
      </c>
      <c r="AV146" s="41">
        <f>+AV147</f>
        <v>0</v>
      </c>
      <c r="AW146" s="41">
        <f>+AW147</f>
        <v>611.20000000001164</v>
      </c>
      <c r="AX146" s="41">
        <f>+AX147</f>
        <v>0</v>
      </c>
      <c r="AY146" s="41">
        <f>+AY147</f>
        <v>611.20000000001164</v>
      </c>
      <c r="AZ146" s="41">
        <f>+AZ147</f>
        <v>611.20000000001164</v>
      </c>
      <c r="BA146" s="89"/>
      <c r="BB146" s="89"/>
      <c r="BC146" s="89"/>
      <c r="BD146" s="89"/>
      <c r="BE146" s="89"/>
      <c r="BF146" s="89"/>
      <c r="BG146" s="89"/>
      <c r="BH146" s="89"/>
    </row>
    <row r="147" spans="1:60">
      <c r="A147" s="42">
        <v>2024</v>
      </c>
      <c r="B147" s="43">
        <v>8324</v>
      </c>
      <c r="C147" s="42">
        <v>2</v>
      </c>
      <c r="D147" s="42">
        <v>5</v>
      </c>
      <c r="E147" s="42">
        <v>9</v>
      </c>
      <c r="F147" s="42">
        <v>4000</v>
      </c>
      <c r="G147" s="42">
        <v>4400</v>
      </c>
      <c r="H147" s="42">
        <v>441</v>
      </c>
      <c r="I147" s="44" t="s">
        <v>6</v>
      </c>
      <c r="J147" s="45" t="s">
        <v>114</v>
      </c>
      <c r="K147" s="54">
        <v>0</v>
      </c>
      <c r="L147" s="54">
        <v>0</v>
      </c>
      <c r="M147" s="54">
        <v>0</v>
      </c>
      <c r="N147" s="54">
        <f>+N148</f>
        <v>150000</v>
      </c>
      <c r="O147" s="54">
        <f>+O148</f>
        <v>0</v>
      </c>
      <c r="P147" s="54">
        <f>+P148</f>
        <v>150000</v>
      </c>
      <c r="Q147" s="54">
        <f>+Q148</f>
        <v>150000</v>
      </c>
      <c r="R147" s="54">
        <f>+R148</f>
        <v>0</v>
      </c>
      <c r="S147" s="54">
        <f>+S148</f>
        <v>0</v>
      </c>
      <c r="T147" s="54">
        <f>+T148</f>
        <v>0</v>
      </c>
      <c r="U147" s="54">
        <f>+U148</f>
        <v>0</v>
      </c>
      <c r="V147" s="54">
        <f>+V148</f>
        <v>0</v>
      </c>
      <c r="W147" s="54">
        <f>+W148</f>
        <v>0</v>
      </c>
      <c r="X147" s="54">
        <f>+X148</f>
        <v>0</v>
      </c>
      <c r="Y147" s="54">
        <f>+Y148</f>
        <v>0</v>
      </c>
      <c r="Z147" s="54">
        <f>+Z148</f>
        <v>0</v>
      </c>
      <c r="AA147" s="54">
        <f>+AA148</f>
        <v>0</v>
      </c>
      <c r="AB147" s="54">
        <f>+AB148</f>
        <v>149388.79999999999</v>
      </c>
      <c r="AC147" s="54">
        <f>+AC148</f>
        <v>0</v>
      </c>
      <c r="AD147" s="54">
        <f>+AD148</f>
        <v>149388.79999999999</v>
      </c>
      <c r="AE147" s="54">
        <f>+AE148</f>
        <v>149388.79999999999</v>
      </c>
      <c r="AF147" s="54">
        <f>+AF148</f>
        <v>0</v>
      </c>
      <c r="AG147" s="54">
        <f>+AG148</f>
        <v>0</v>
      </c>
      <c r="AH147" s="54">
        <f>+AH148</f>
        <v>0</v>
      </c>
      <c r="AI147" s="54">
        <f>+AI148</f>
        <v>0</v>
      </c>
      <c r="AJ147" s="54">
        <f>+AJ148</f>
        <v>0</v>
      </c>
      <c r="AK147" s="54">
        <f>+AK148</f>
        <v>0</v>
      </c>
      <c r="AL147" s="54">
        <f>+AL148</f>
        <v>0</v>
      </c>
      <c r="AM147" s="54">
        <f>+AM148</f>
        <v>0</v>
      </c>
      <c r="AN147" s="54">
        <f>+AN148</f>
        <v>0</v>
      </c>
      <c r="AO147" s="54">
        <f>+AO148</f>
        <v>0</v>
      </c>
      <c r="AP147" s="54">
        <f>+AP148</f>
        <v>0</v>
      </c>
      <c r="AQ147" s="54">
        <f>+AQ148</f>
        <v>0</v>
      </c>
      <c r="AR147" s="54">
        <f>+AR148</f>
        <v>0</v>
      </c>
      <c r="AS147" s="54">
        <f>+AS148</f>
        <v>0</v>
      </c>
      <c r="AT147" s="54">
        <f>+AT148</f>
        <v>0</v>
      </c>
      <c r="AU147" s="54">
        <f>+AU148</f>
        <v>0</v>
      </c>
      <c r="AV147" s="54">
        <f>+AV148</f>
        <v>0</v>
      </c>
      <c r="AW147" s="54">
        <f>+AW148</f>
        <v>611.20000000001164</v>
      </c>
      <c r="AX147" s="54">
        <f>+AX148</f>
        <v>0</v>
      </c>
      <c r="AY147" s="54">
        <f>+AY148</f>
        <v>611.20000000001164</v>
      </c>
      <c r="AZ147" s="54">
        <f>+AZ148</f>
        <v>611.20000000001164</v>
      </c>
      <c r="BA147" s="92"/>
      <c r="BB147" s="92"/>
      <c r="BC147" s="92"/>
      <c r="BD147" s="92"/>
      <c r="BE147" s="92"/>
      <c r="BF147" s="92"/>
      <c r="BG147" s="92"/>
      <c r="BH147" s="92"/>
    </row>
    <row r="148" spans="1:60" ht="25.5">
      <c r="A148" s="47">
        <v>2024</v>
      </c>
      <c r="B148" s="52">
        <v>8324</v>
      </c>
      <c r="C148" s="47">
        <v>2</v>
      </c>
      <c r="D148" s="47">
        <v>5</v>
      </c>
      <c r="E148" s="47">
        <v>9</v>
      </c>
      <c r="F148" s="47">
        <v>4000</v>
      </c>
      <c r="G148" s="47">
        <v>4400</v>
      </c>
      <c r="H148" s="47">
        <v>441</v>
      </c>
      <c r="I148" s="49">
        <v>1</v>
      </c>
      <c r="J148" s="55" t="s">
        <v>115</v>
      </c>
      <c r="K148" s="53">
        <v>0</v>
      </c>
      <c r="L148" s="53">
        <v>0</v>
      </c>
      <c r="M148" s="51">
        <v>0</v>
      </c>
      <c r="N148" s="53">
        <v>150000</v>
      </c>
      <c r="O148" s="53">
        <v>0</v>
      </c>
      <c r="P148" s="61">
        <f>+N148+O148</f>
        <v>150000</v>
      </c>
      <c r="Q148" s="61">
        <f>+M148+P148</f>
        <v>150000</v>
      </c>
      <c r="R148" s="51">
        <v>0</v>
      </c>
      <c r="S148" s="51">
        <v>0</v>
      </c>
      <c r="T148" s="51">
        <f>+R148+S148</f>
        <v>0</v>
      </c>
      <c r="U148" s="51">
        <v>0</v>
      </c>
      <c r="V148" s="51">
        <v>0</v>
      </c>
      <c r="W148" s="51">
        <f>+U148+V148</f>
        <v>0</v>
      </c>
      <c r="X148" s="51">
        <f>+T148+W148</f>
        <v>0</v>
      </c>
      <c r="Y148" s="51">
        <v>0</v>
      </c>
      <c r="Z148" s="51">
        <v>0</v>
      </c>
      <c r="AA148" s="51">
        <f>+Y148+Z148</f>
        <v>0</v>
      </c>
      <c r="AB148" s="51">
        <v>149388.79999999999</v>
      </c>
      <c r="AC148" s="51">
        <v>0</v>
      </c>
      <c r="AD148" s="51">
        <f>+AB148+AC148</f>
        <v>149388.79999999999</v>
      </c>
      <c r="AE148" s="51">
        <f>+AA148+AD148</f>
        <v>149388.79999999999</v>
      </c>
      <c r="AF148" s="51">
        <v>0</v>
      </c>
      <c r="AG148" s="51">
        <v>0</v>
      </c>
      <c r="AH148" s="51">
        <f>+AF148+AG148</f>
        <v>0</v>
      </c>
      <c r="AI148" s="51">
        <v>0</v>
      </c>
      <c r="AJ148" s="51">
        <v>0</v>
      </c>
      <c r="AK148" s="51">
        <f>+AI148+AJ148</f>
        <v>0</v>
      </c>
      <c r="AL148" s="51">
        <f>+AH148+AK148</f>
        <v>0</v>
      </c>
      <c r="AM148" s="51">
        <v>0</v>
      </c>
      <c r="AN148" s="51">
        <v>0</v>
      </c>
      <c r="AO148" s="51">
        <f>+AM148+AN148</f>
        <v>0</v>
      </c>
      <c r="AP148" s="51">
        <v>0</v>
      </c>
      <c r="AQ148" s="51">
        <v>0</v>
      </c>
      <c r="AR148" s="51">
        <f>+AP148+AQ148</f>
        <v>0</v>
      </c>
      <c r="AS148" s="51">
        <f>+AO148+AR148</f>
        <v>0</v>
      </c>
      <c r="AT148" s="51">
        <f>+K148-R148-Y148-AF148-AM148</f>
        <v>0</v>
      </c>
      <c r="AU148" s="51">
        <f>+L148-S148-Z148-AG148-AN148</f>
        <v>0</v>
      </c>
      <c r="AV148" s="51">
        <f>+AT148+AU148</f>
        <v>0</v>
      </c>
      <c r="AW148" s="51">
        <f>+N148-U148-AB148-AI148-AP148</f>
        <v>611.20000000001164</v>
      </c>
      <c r="AX148" s="51">
        <f>+O148-V148-AC148-AJ148-AQ148</f>
        <v>0</v>
      </c>
      <c r="AY148" s="51">
        <f>+AW148+AX148</f>
        <v>611.20000000001164</v>
      </c>
      <c r="AZ148" s="51">
        <f>+AV148+AY148</f>
        <v>611.20000000001164</v>
      </c>
      <c r="BA148" s="91">
        <v>10</v>
      </c>
      <c r="BB148" s="91"/>
      <c r="BC148" s="91"/>
      <c r="BD148" s="91"/>
      <c r="BE148" s="91"/>
      <c r="BF148" s="91"/>
      <c r="BG148" s="91">
        <f>+BA148-BC148-BE148</f>
        <v>10</v>
      </c>
      <c r="BH148" s="91"/>
    </row>
    <row r="149" spans="1:60" ht="25.5">
      <c r="A149" s="21">
        <v>2024</v>
      </c>
      <c r="B149" s="63">
        <v>8324</v>
      </c>
      <c r="C149" s="21">
        <v>2</v>
      </c>
      <c r="D149" s="21">
        <v>6</v>
      </c>
      <c r="E149" s="21"/>
      <c r="F149" s="21"/>
      <c r="G149" s="21"/>
      <c r="H149" s="21"/>
      <c r="I149" s="23" t="s">
        <v>6</v>
      </c>
      <c r="J149" s="24" t="s">
        <v>131</v>
      </c>
      <c r="K149" s="25">
        <f>+K150</f>
        <v>0</v>
      </c>
      <c r="L149" s="25">
        <f>+L150</f>
        <v>0</v>
      </c>
      <c r="M149" s="25">
        <f>+M150</f>
        <v>0</v>
      </c>
      <c r="N149" s="25">
        <f>+N150</f>
        <v>12152116.84</v>
      </c>
      <c r="O149" s="25">
        <f>+O150</f>
        <v>0</v>
      </c>
      <c r="P149" s="25">
        <f>+P150</f>
        <v>12152116.84</v>
      </c>
      <c r="Q149" s="25">
        <f>+Q150</f>
        <v>12152116.84</v>
      </c>
      <c r="R149" s="25">
        <f>+R150</f>
        <v>0</v>
      </c>
      <c r="S149" s="25">
        <f>+S150</f>
        <v>0</v>
      </c>
      <c r="T149" s="25">
        <f>+T150</f>
        <v>0</v>
      </c>
      <c r="U149" s="25">
        <f>+U150</f>
        <v>8538872.459999999</v>
      </c>
      <c r="V149" s="25">
        <f>+V150</f>
        <v>0</v>
      </c>
      <c r="W149" s="25">
        <f>+W150</f>
        <v>8538872.459999999</v>
      </c>
      <c r="X149" s="25">
        <f>+X150</f>
        <v>8538872.459999999</v>
      </c>
      <c r="Y149" s="25">
        <f>+Y150</f>
        <v>0</v>
      </c>
      <c r="Z149" s="25">
        <f>+Z150</f>
        <v>0</v>
      </c>
      <c r="AA149" s="25">
        <f>+AA150</f>
        <v>0</v>
      </c>
      <c r="AB149" s="25">
        <f>+AB150</f>
        <v>366910.7</v>
      </c>
      <c r="AC149" s="25">
        <f>+AC150</f>
        <v>0</v>
      </c>
      <c r="AD149" s="25">
        <f>+AD150</f>
        <v>366910.7</v>
      </c>
      <c r="AE149" s="25">
        <f>+AE150</f>
        <v>366910.7</v>
      </c>
      <c r="AF149" s="25">
        <f>+AF150</f>
        <v>0</v>
      </c>
      <c r="AG149" s="25">
        <f>+AG150</f>
        <v>0</v>
      </c>
      <c r="AH149" s="25">
        <f>+AH150</f>
        <v>0</v>
      </c>
      <c r="AI149" s="25">
        <f>+AI150</f>
        <v>2645490.86</v>
      </c>
      <c r="AJ149" s="25">
        <f>+AJ150</f>
        <v>0</v>
      </c>
      <c r="AK149" s="25">
        <f>+AK150</f>
        <v>2645490.86</v>
      </c>
      <c r="AL149" s="25">
        <f>+AL150</f>
        <v>2645490.86</v>
      </c>
      <c r="AM149" s="25">
        <f>+AM150</f>
        <v>0</v>
      </c>
      <c r="AN149" s="25">
        <f>+AN150</f>
        <v>0</v>
      </c>
      <c r="AO149" s="25">
        <f>+AO150</f>
        <v>0</v>
      </c>
      <c r="AP149" s="25">
        <f>+AP150</f>
        <v>0</v>
      </c>
      <c r="AQ149" s="25">
        <f>+AQ150</f>
        <v>0</v>
      </c>
      <c r="AR149" s="25">
        <f>+AR150</f>
        <v>0</v>
      </c>
      <c r="AS149" s="25">
        <f>+AS150</f>
        <v>0</v>
      </c>
      <c r="AT149" s="25">
        <f>+AT150</f>
        <v>0</v>
      </c>
      <c r="AU149" s="25">
        <f>+AU150</f>
        <v>0</v>
      </c>
      <c r="AV149" s="25">
        <f>+AV150</f>
        <v>0</v>
      </c>
      <c r="AW149" s="25">
        <f>+AW150</f>
        <v>600842.82000000007</v>
      </c>
      <c r="AX149" s="25">
        <f>+AX150</f>
        <v>0</v>
      </c>
      <c r="AY149" s="25">
        <f>+AY150</f>
        <v>600842.82000000007</v>
      </c>
      <c r="AZ149" s="25">
        <f>+AZ150</f>
        <v>600842.82000000007</v>
      </c>
      <c r="BA149" s="86"/>
      <c r="BB149" s="86"/>
      <c r="BC149" s="86"/>
      <c r="BD149" s="86"/>
      <c r="BE149" s="86"/>
      <c r="BF149" s="86"/>
      <c r="BG149" s="86"/>
      <c r="BH149" s="86"/>
    </row>
    <row r="150" spans="1:60" ht="25.5">
      <c r="A150" s="26">
        <v>2024</v>
      </c>
      <c r="B150" s="27">
        <v>8324</v>
      </c>
      <c r="C150" s="26">
        <v>2</v>
      </c>
      <c r="D150" s="26">
        <v>6</v>
      </c>
      <c r="E150" s="26">
        <v>10</v>
      </c>
      <c r="F150" s="26"/>
      <c r="G150" s="26"/>
      <c r="H150" s="28"/>
      <c r="I150" s="29" t="s">
        <v>6</v>
      </c>
      <c r="J150" s="30" t="s">
        <v>132</v>
      </c>
      <c r="K150" s="31">
        <v>0</v>
      </c>
      <c r="L150" s="31">
        <v>0</v>
      </c>
      <c r="M150" s="31">
        <v>0</v>
      </c>
      <c r="N150" s="31">
        <f>+N151+N155+N159</f>
        <v>12152116.84</v>
      </c>
      <c r="O150" s="31">
        <f>+O151+O155+O159</f>
        <v>0</v>
      </c>
      <c r="P150" s="31">
        <f>+P151+P155+P159</f>
        <v>12152116.84</v>
      </c>
      <c r="Q150" s="31">
        <f>+Q151+Q155+Q159</f>
        <v>12152116.84</v>
      </c>
      <c r="R150" s="31">
        <f>+R151+R155+R159</f>
        <v>0</v>
      </c>
      <c r="S150" s="31">
        <f>+S151+S155+S159</f>
        <v>0</v>
      </c>
      <c r="T150" s="31">
        <f>+T151+T155+T159</f>
        <v>0</v>
      </c>
      <c r="U150" s="31">
        <f>+U151+U155+U159</f>
        <v>8538872.459999999</v>
      </c>
      <c r="V150" s="31">
        <f>+V151+V155+V159</f>
        <v>0</v>
      </c>
      <c r="W150" s="31">
        <f>+W151+W155+W159</f>
        <v>8538872.459999999</v>
      </c>
      <c r="X150" s="31">
        <f>+X151+X155+X159</f>
        <v>8538872.459999999</v>
      </c>
      <c r="Y150" s="31">
        <f>+Y151+Y155+Y159</f>
        <v>0</v>
      </c>
      <c r="Z150" s="31">
        <f>+Z151+Z155+Z159</f>
        <v>0</v>
      </c>
      <c r="AA150" s="31">
        <f>+AA151+AA155+AA159</f>
        <v>0</v>
      </c>
      <c r="AB150" s="31">
        <f>+AB151+AB155+AB159</f>
        <v>366910.7</v>
      </c>
      <c r="AC150" s="31">
        <f>+AC151+AC155+AC159</f>
        <v>0</v>
      </c>
      <c r="AD150" s="31">
        <f>+AD151+AD155+AD159</f>
        <v>366910.7</v>
      </c>
      <c r="AE150" s="31">
        <f>+AE151+AE155+AE159</f>
        <v>366910.7</v>
      </c>
      <c r="AF150" s="31">
        <f>+AF151+AF155+AF159</f>
        <v>0</v>
      </c>
      <c r="AG150" s="31">
        <f>+AG151+AG155+AG159</f>
        <v>0</v>
      </c>
      <c r="AH150" s="31">
        <f>+AH151+AH155+AH159</f>
        <v>0</v>
      </c>
      <c r="AI150" s="31">
        <f>+AI151+AI155+AI159</f>
        <v>2645490.86</v>
      </c>
      <c r="AJ150" s="31">
        <f>+AJ151+AJ155+AJ159</f>
        <v>0</v>
      </c>
      <c r="AK150" s="31">
        <f>+AK151+AK155+AK159</f>
        <v>2645490.86</v>
      </c>
      <c r="AL150" s="31">
        <f>+AL151+AL155+AL159</f>
        <v>2645490.86</v>
      </c>
      <c r="AM150" s="31">
        <f>+AM151+AM155+AM159</f>
        <v>0</v>
      </c>
      <c r="AN150" s="31">
        <f>+AN151+AN155+AN159</f>
        <v>0</v>
      </c>
      <c r="AO150" s="31">
        <f>+AO151+AO155+AO159</f>
        <v>0</v>
      </c>
      <c r="AP150" s="31">
        <f>+AP151+AP155+AP159</f>
        <v>0</v>
      </c>
      <c r="AQ150" s="31">
        <f>+AQ151+AQ155+AQ159</f>
        <v>0</v>
      </c>
      <c r="AR150" s="31">
        <f>+AR151+AR155+AR159</f>
        <v>0</v>
      </c>
      <c r="AS150" s="31">
        <f>+AS151+AS155+AS159</f>
        <v>0</v>
      </c>
      <c r="AT150" s="31">
        <f>+AT151+AT155+AT159</f>
        <v>0</v>
      </c>
      <c r="AU150" s="31">
        <f>+AU151+AU155+AU159</f>
        <v>0</v>
      </c>
      <c r="AV150" s="31">
        <f>+AV151+AV155+AV159</f>
        <v>0</v>
      </c>
      <c r="AW150" s="31">
        <f>+AW151+AW155+AW159</f>
        <v>600842.82000000007</v>
      </c>
      <c r="AX150" s="31">
        <f>+AX151+AX155+AX159</f>
        <v>0</v>
      </c>
      <c r="AY150" s="31">
        <f>+AY151+AY155+AY159</f>
        <v>600842.82000000007</v>
      </c>
      <c r="AZ150" s="31">
        <f>+AZ151+AZ155+AZ159</f>
        <v>600842.82000000007</v>
      </c>
      <c r="BA150" s="87"/>
      <c r="BB150" s="87"/>
      <c r="BC150" s="87"/>
      <c r="BD150" s="87"/>
      <c r="BE150" s="87"/>
      <c r="BF150" s="87"/>
      <c r="BG150" s="87"/>
      <c r="BH150" s="87"/>
    </row>
    <row r="151" spans="1:60">
      <c r="A151" s="32">
        <v>2024</v>
      </c>
      <c r="B151" s="33">
        <v>8324</v>
      </c>
      <c r="C151" s="32">
        <v>2</v>
      </c>
      <c r="D151" s="32">
        <v>6</v>
      </c>
      <c r="E151" s="32">
        <v>10</v>
      </c>
      <c r="F151" s="32">
        <v>1000</v>
      </c>
      <c r="G151" s="32"/>
      <c r="H151" s="32"/>
      <c r="I151" s="34" t="s">
        <v>6</v>
      </c>
      <c r="J151" s="35" t="s">
        <v>2</v>
      </c>
      <c r="K151" s="36">
        <v>0</v>
      </c>
      <c r="L151" s="36">
        <v>0</v>
      </c>
      <c r="M151" s="36">
        <v>0</v>
      </c>
      <c r="N151" s="36">
        <f>+N152</f>
        <v>10526957.52</v>
      </c>
      <c r="O151" s="36">
        <f>+O152</f>
        <v>0</v>
      </c>
      <c r="P151" s="36">
        <f>+P152</f>
        <v>10526957.52</v>
      </c>
      <c r="Q151" s="36">
        <f>+Q152</f>
        <v>10526957.52</v>
      </c>
      <c r="R151" s="36">
        <f>+R152</f>
        <v>0</v>
      </c>
      <c r="S151" s="36">
        <f>+S152</f>
        <v>0</v>
      </c>
      <c r="T151" s="36">
        <f>+T152</f>
        <v>0</v>
      </c>
      <c r="U151" s="36">
        <f>+U152</f>
        <v>7263358.9699999997</v>
      </c>
      <c r="V151" s="36">
        <f>+V152</f>
        <v>0</v>
      </c>
      <c r="W151" s="36">
        <f>+W152</f>
        <v>7263358.9699999997</v>
      </c>
      <c r="X151" s="36">
        <f>+X152</f>
        <v>7263358.9699999997</v>
      </c>
      <c r="Y151" s="36">
        <f>+Y152</f>
        <v>0</v>
      </c>
      <c r="Z151" s="36">
        <f>+Z152</f>
        <v>0</v>
      </c>
      <c r="AA151" s="36">
        <f>+AA152</f>
        <v>0</v>
      </c>
      <c r="AB151" s="36">
        <f>+AB152</f>
        <v>28829.09</v>
      </c>
      <c r="AC151" s="36">
        <f>+AC152</f>
        <v>0</v>
      </c>
      <c r="AD151" s="36">
        <f>+AD152</f>
        <v>28829.09</v>
      </c>
      <c r="AE151" s="36">
        <f>+AE152</f>
        <v>28829.09</v>
      </c>
      <c r="AF151" s="36">
        <f>+AF152</f>
        <v>0</v>
      </c>
      <c r="AG151" s="36">
        <f>+AG152</f>
        <v>0</v>
      </c>
      <c r="AH151" s="36">
        <f>+AH152</f>
        <v>0</v>
      </c>
      <c r="AI151" s="36">
        <f>+AI152</f>
        <v>2645490.86</v>
      </c>
      <c r="AJ151" s="36">
        <f>+AJ152</f>
        <v>0</v>
      </c>
      <c r="AK151" s="36">
        <f>+AK152</f>
        <v>2645490.86</v>
      </c>
      <c r="AL151" s="36">
        <f>+AL152</f>
        <v>2645490.86</v>
      </c>
      <c r="AM151" s="36">
        <f>+AM152</f>
        <v>0</v>
      </c>
      <c r="AN151" s="36">
        <f>+AN152</f>
        <v>0</v>
      </c>
      <c r="AO151" s="36">
        <f>+AO152</f>
        <v>0</v>
      </c>
      <c r="AP151" s="36">
        <f>+AP152</f>
        <v>0</v>
      </c>
      <c r="AQ151" s="36">
        <f>+AQ152</f>
        <v>0</v>
      </c>
      <c r="AR151" s="36">
        <f>+AR152</f>
        <v>0</v>
      </c>
      <c r="AS151" s="36">
        <f>+AS152</f>
        <v>0</v>
      </c>
      <c r="AT151" s="36">
        <f>+AT152</f>
        <v>0</v>
      </c>
      <c r="AU151" s="36">
        <f>+AU152</f>
        <v>0</v>
      </c>
      <c r="AV151" s="36">
        <f>+AV152</f>
        <v>0</v>
      </c>
      <c r="AW151" s="36">
        <f>+AW152</f>
        <v>589278.60000000009</v>
      </c>
      <c r="AX151" s="36">
        <f>+AX152</f>
        <v>0</v>
      </c>
      <c r="AY151" s="36">
        <f>+AY152</f>
        <v>589278.60000000009</v>
      </c>
      <c r="AZ151" s="36">
        <f>+AZ152</f>
        <v>589278.60000000009</v>
      </c>
      <c r="BA151" s="88"/>
      <c r="BB151" s="88"/>
      <c r="BC151" s="88"/>
      <c r="BD151" s="88"/>
      <c r="BE151" s="88"/>
      <c r="BF151" s="88"/>
      <c r="BG151" s="88"/>
      <c r="BH151" s="88"/>
    </row>
    <row r="152" spans="1:60">
      <c r="A152" s="37">
        <v>2024</v>
      </c>
      <c r="B152" s="38">
        <v>8324</v>
      </c>
      <c r="C152" s="37">
        <v>2</v>
      </c>
      <c r="D152" s="37">
        <v>6</v>
      </c>
      <c r="E152" s="37">
        <v>10</v>
      </c>
      <c r="F152" s="37">
        <v>1000</v>
      </c>
      <c r="G152" s="37">
        <v>1200</v>
      </c>
      <c r="H152" s="37"/>
      <c r="I152" s="39" t="s">
        <v>6</v>
      </c>
      <c r="J152" s="40" t="s">
        <v>3</v>
      </c>
      <c r="K152" s="41">
        <v>0</v>
      </c>
      <c r="L152" s="41">
        <v>0</v>
      </c>
      <c r="M152" s="41">
        <v>0</v>
      </c>
      <c r="N152" s="41">
        <f>+N153</f>
        <v>10526957.52</v>
      </c>
      <c r="O152" s="41">
        <f>+O153</f>
        <v>0</v>
      </c>
      <c r="P152" s="41">
        <f>+P153</f>
        <v>10526957.52</v>
      </c>
      <c r="Q152" s="41">
        <f>+Q153</f>
        <v>10526957.52</v>
      </c>
      <c r="R152" s="41">
        <f>+R153</f>
        <v>0</v>
      </c>
      <c r="S152" s="41">
        <f>+S153</f>
        <v>0</v>
      </c>
      <c r="T152" s="41">
        <f>+T153</f>
        <v>0</v>
      </c>
      <c r="U152" s="41">
        <f>+U153</f>
        <v>7263358.9699999997</v>
      </c>
      <c r="V152" s="41">
        <f>+V153</f>
        <v>0</v>
      </c>
      <c r="W152" s="41">
        <f>+W153</f>
        <v>7263358.9699999997</v>
      </c>
      <c r="X152" s="41">
        <f>+X153</f>
        <v>7263358.9699999997</v>
      </c>
      <c r="Y152" s="41">
        <f>+Y153</f>
        <v>0</v>
      </c>
      <c r="Z152" s="41">
        <f>+Z153</f>
        <v>0</v>
      </c>
      <c r="AA152" s="41">
        <f>+AA153</f>
        <v>0</v>
      </c>
      <c r="AB152" s="41">
        <f>+AB153</f>
        <v>28829.09</v>
      </c>
      <c r="AC152" s="41">
        <f>+AC153</f>
        <v>0</v>
      </c>
      <c r="AD152" s="41">
        <f>+AD153</f>
        <v>28829.09</v>
      </c>
      <c r="AE152" s="41">
        <f>+AE153</f>
        <v>28829.09</v>
      </c>
      <c r="AF152" s="41">
        <f>+AF153</f>
        <v>0</v>
      </c>
      <c r="AG152" s="41">
        <f>+AG153</f>
        <v>0</v>
      </c>
      <c r="AH152" s="41">
        <f>+AH153</f>
        <v>0</v>
      </c>
      <c r="AI152" s="41">
        <f>+AI153</f>
        <v>2645490.86</v>
      </c>
      <c r="AJ152" s="41">
        <f>+AJ153</f>
        <v>0</v>
      </c>
      <c r="AK152" s="41">
        <f>+AK153</f>
        <v>2645490.86</v>
      </c>
      <c r="AL152" s="41">
        <f>+AL153</f>
        <v>2645490.86</v>
      </c>
      <c r="AM152" s="41">
        <f>+AM153</f>
        <v>0</v>
      </c>
      <c r="AN152" s="41">
        <f>+AN153</f>
        <v>0</v>
      </c>
      <c r="AO152" s="41">
        <f>+AO153</f>
        <v>0</v>
      </c>
      <c r="AP152" s="41">
        <f>+AP153</f>
        <v>0</v>
      </c>
      <c r="AQ152" s="41">
        <f>+AQ153</f>
        <v>0</v>
      </c>
      <c r="AR152" s="41">
        <f>+AR153</f>
        <v>0</v>
      </c>
      <c r="AS152" s="41">
        <f>+AS153</f>
        <v>0</v>
      </c>
      <c r="AT152" s="41">
        <f>+AT153</f>
        <v>0</v>
      </c>
      <c r="AU152" s="41">
        <f>+AU153</f>
        <v>0</v>
      </c>
      <c r="AV152" s="41">
        <f>+AV153</f>
        <v>0</v>
      </c>
      <c r="AW152" s="41">
        <f>+AW153</f>
        <v>589278.60000000009</v>
      </c>
      <c r="AX152" s="41">
        <f>+AX153</f>
        <v>0</v>
      </c>
      <c r="AY152" s="41">
        <f>+AY153</f>
        <v>589278.60000000009</v>
      </c>
      <c r="AZ152" s="41">
        <f>+AZ153</f>
        <v>589278.60000000009</v>
      </c>
      <c r="BA152" s="89"/>
      <c r="BB152" s="89"/>
      <c r="BC152" s="89"/>
      <c r="BD152" s="89"/>
      <c r="BE152" s="89"/>
      <c r="BF152" s="89"/>
      <c r="BG152" s="89"/>
      <c r="BH152" s="89"/>
    </row>
    <row r="153" spans="1:60">
      <c r="A153" s="42">
        <v>2024</v>
      </c>
      <c r="B153" s="43">
        <v>8324</v>
      </c>
      <c r="C153" s="42">
        <v>2</v>
      </c>
      <c r="D153" s="42">
        <v>6</v>
      </c>
      <c r="E153" s="42">
        <v>10</v>
      </c>
      <c r="F153" s="42">
        <v>1000</v>
      </c>
      <c r="G153" s="42">
        <v>1200</v>
      </c>
      <c r="H153" s="42">
        <v>121</v>
      </c>
      <c r="I153" s="44" t="s">
        <v>6</v>
      </c>
      <c r="J153" s="45" t="s">
        <v>4</v>
      </c>
      <c r="K153" s="54">
        <v>0</v>
      </c>
      <c r="L153" s="54">
        <v>0</v>
      </c>
      <c r="M153" s="54">
        <v>0</v>
      </c>
      <c r="N153" s="54">
        <f>+N154</f>
        <v>10526957.52</v>
      </c>
      <c r="O153" s="54">
        <f>+O154</f>
        <v>0</v>
      </c>
      <c r="P153" s="54">
        <f>+P154</f>
        <v>10526957.52</v>
      </c>
      <c r="Q153" s="54">
        <f>+Q154</f>
        <v>10526957.52</v>
      </c>
      <c r="R153" s="54">
        <f>+R154</f>
        <v>0</v>
      </c>
      <c r="S153" s="54">
        <f>+S154</f>
        <v>0</v>
      </c>
      <c r="T153" s="54">
        <f>+T154</f>
        <v>0</v>
      </c>
      <c r="U153" s="54">
        <f>+U154</f>
        <v>7263358.9699999997</v>
      </c>
      <c r="V153" s="54">
        <f>+V154</f>
        <v>0</v>
      </c>
      <c r="W153" s="54">
        <f>+W154</f>
        <v>7263358.9699999997</v>
      </c>
      <c r="X153" s="54">
        <f>+X154</f>
        <v>7263358.9699999997</v>
      </c>
      <c r="Y153" s="54">
        <f>+Y154</f>
        <v>0</v>
      </c>
      <c r="Z153" s="54">
        <f>+Z154</f>
        <v>0</v>
      </c>
      <c r="AA153" s="54">
        <f>+AA154</f>
        <v>0</v>
      </c>
      <c r="AB153" s="54">
        <f>+AB154</f>
        <v>28829.09</v>
      </c>
      <c r="AC153" s="54">
        <f>+AC154</f>
        <v>0</v>
      </c>
      <c r="AD153" s="54">
        <f>+AD154</f>
        <v>28829.09</v>
      </c>
      <c r="AE153" s="54">
        <f>+AE154</f>
        <v>28829.09</v>
      </c>
      <c r="AF153" s="54">
        <f>+AF154</f>
        <v>0</v>
      </c>
      <c r="AG153" s="54">
        <f>+AG154</f>
        <v>0</v>
      </c>
      <c r="AH153" s="54">
        <f>+AH154</f>
        <v>0</v>
      </c>
      <c r="AI153" s="54">
        <f>+AI154</f>
        <v>2645490.86</v>
      </c>
      <c r="AJ153" s="54">
        <f>+AJ154</f>
        <v>0</v>
      </c>
      <c r="AK153" s="54">
        <f>+AK154</f>
        <v>2645490.86</v>
      </c>
      <c r="AL153" s="54">
        <f>+AL154</f>
        <v>2645490.86</v>
      </c>
      <c r="AM153" s="54">
        <f>+AM154</f>
        <v>0</v>
      </c>
      <c r="AN153" s="54">
        <f>+AN154</f>
        <v>0</v>
      </c>
      <c r="AO153" s="54">
        <f>+AO154</f>
        <v>0</v>
      </c>
      <c r="AP153" s="54">
        <f>+AP154</f>
        <v>0</v>
      </c>
      <c r="AQ153" s="54">
        <f>+AQ154</f>
        <v>0</v>
      </c>
      <c r="AR153" s="54">
        <f>+AR154</f>
        <v>0</v>
      </c>
      <c r="AS153" s="54">
        <f>+AS154</f>
        <v>0</v>
      </c>
      <c r="AT153" s="54">
        <f>+AT154</f>
        <v>0</v>
      </c>
      <c r="AU153" s="54">
        <f>+AU154</f>
        <v>0</v>
      </c>
      <c r="AV153" s="54">
        <f>+AV154</f>
        <v>0</v>
      </c>
      <c r="AW153" s="54">
        <f>+AW154</f>
        <v>589278.60000000009</v>
      </c>
      <c r="AX153" s="54">
        <f>+AX154</f>
        <v>0</v>
      </c>
      <c r="AY153" s="54">
        <f>+AY154</f>
        <v>589278.60000000009</v>
      </c>
      <c r="AZ153" s="54">
        <f>+AZ154</f>
        <v>589278.60000000009</v>
      </c>
      <c r="BA153" s="92"/>
      <c r="BB153" s="92"/>
      <c r="BC153" s="92"/>
      <c r="BD153" s="92"/>
      <c r="BE153" s="92"/>
      <c r="BF153" s="92"/>
      <c r="BG153" s="92"/>
      <c r="BH153" s="92"/>
    </row>
    <row r="154" spans="1:60">
      <c r="A154" s="47">
        <v>2024</v>
      </c>
      <c r="B154" s="52">
        <v>8324</v>
      </c>
      <c r="C154" s="47">
        <v>2</v>
      </c>
      <c r="D154" s="47">
        <v>6</v>
      </c>
      <c r="E154" s="47">
        <v>10</v>
      </c>
      <c r="F154" s="47">
        <v>1000</v>
      </c>
      <c r="G154" s="47">
        <v>1200</v>
      </c>
      <c r="H154" s="47">
        <v>121</v>
      </c>
      <c r="I154" s="49">
        <v>1</v>
      </c>
      <c r="J154" s="55" t="s">
        <v>5</v>
      </c>
      <c r="K154" s="53">
        <v>0</v>
      </c>
      <c r="L154" s="53">
        <v>0</v>
      </c>
      <c r="M154" s="51">
        <v>0</v>
      </c>
      <c r="N154" s="62">
        <v>10526957.52</v>
      </c>
      <c r="O154" s="53">
        <v>0</v>
      </c>
      <c r="P154" s="61">
        <f>+N154+O154</f>
        <v>10526957.52</v>
      </c>
      <c r="Q154" s="61">
        <f>+M154+P154</f>
        <v>10526957.52</v>
      </c>
      <c r="R154" s="51">
        <v>0</v>
      </c>
      <c r="S154" s="51">
        <v>0</v>
      </c>
      <c r="T154" s="51">
        <f>+R154+S154</f>
        <v>0</v>
      </c>
      <c r="U154" s="51">
        <v>7263358.9699999997</v>
      </c>
      <c r="V154" s="51">
        <v>0</v>
      </c>
      <c r="W154" s="51">
        <f>+U154+V154</f>
        <v>7263358.9699999997</v>
      </c>
      <c r="X154" s="51">
        <f>+T154+W154</f>
        <v>7263358.9699999997</v>
      </c>
      <c r="Y154" s="51">
        <v>0</v>
      </c>
      <c r="Z154" s="51">
        <v>0</v>
      </c>
      <c r="AA154" s="51">
        <f>+Y154+Z154</f>
        <v>0</v>
      </c>
      <c r="AB154" s="51">
        <v>28829.09</v>
      </c>
      <c r="AC154" s="51">
        <v>0</v>
      </c>
      <c r="AD154" s="51">
        <f>+AB154+AC154</f>
        <v>28829.09</v>
      </c>
      <c r="AE154" s="51">
        <f>+AA154+AD154</f>
        <v>28829.09</v>
      </c>
      <c r="AF154" s="51">
        <v>0</v>
      </c>
      <c r="AG154" s="51">
        <v>0</v>
      </c>
      <c r="AH154" s="51">
        <f>+AF154+AG154</f>
        <v>0</v>
      </c>
      <c r="AI154" s="51">
        <v>2645490.86</v>
      </c>
      <c r="AJ154" s="51">
        <v>0</v>
      </c>
      <c r="AK154" s="51">
        <f>+AI154+AJ154</f>
        <v>2645490.86</v>
      </c>
      <c r="AL154" s="51">
        <f>+AH154+AK154</f>
        <v>2645490.86</v>
      </c>
      <c r="AM154" s="51">
        <v>0</v>
      </c>
      <c r="AN154" s="51">
        <v>0</v>
      </c>
      <c r="AO154" s="51">
        <f>+AM154+AN154</f>
        <v>0</v>
      </c>
      <c r="AP154" s="51">
        <v>0</v>
      </c>
      <c r="AQ154" s="51">
        <v>0</v>
      </c>
      <c r="AR154" s="51">
        <f>+AP154+AQ154</f>
        <v>0</v>
      </c>
      <c r="AS154" s="51">
        <f>+AO154+AR154</f>
        <v>0</v>
      </c>
      <c r="AT154" s="51">
        <f>+K154-R154-Y154-AF154-AM154</f>
        <v>0</v>
      </c>
      <c r="AU154" s="51">
        <f>+L154-S154-Z154-AG154-AN154</f>
        <v>0</v>
      </c>
      <c r="AV154" s="51">
        <f>+AT154+AU154</f>
        <v>0</v>
      </c>
      <c r="AW154" s="51">
        <f>+N154-U154-AB154-AI154-AP154</f>
        <v>589278.60000000009</v>
      </c>
      <c r="AX154" s="51">
        <f>+O154-V154-AC154-AJ154-AQ154</f>
        <v>0</v>
      </c>
      <c r="AY154" s="51">
        <f>+AW154+AX154</f>
        <v>589278.60000000009</v>
      </c>
      <c r="AZ154" s="51">
        <f>+AV154+AY154</f>
        <v>589278.60000000009</v>
      </c>
      <c r="BA154" s="91">
        <v>65</v>
      </c>
      <c r="BB154" s="91"/>
      <c r="BC154" s="91">
        <v>65</v>
      </c>
      <c r="BD154" s="91"/>
      <c r="BE154" s="91"/>
      <c r="BF154" s="91"/>
      <c r="BG154" s="91">
        <f>+BA154-BC154-BE154</f>
        <v>0</v>
      </c>
      <c r="BH154" s="91"/>
    </row>
    <row r="155" spans="1:60">
      <c r="A155" s="32">
        <v>2024</v>
      </c>
      <c r="B155" s="33">
        <v>8324</v>
      </c>
      <c r="C155" s="32">
        <v>2</v>
      </c>
      <c r="D155" s="32">
        <v>6</v>
      </c>
      <c r="E155" s="32">
        <v>10</v>
      </c>
      <c r="F155" s="32">
        <v>2000</v>
      </c>
      <c r="G155" s="32"/>
      <c r="H155" s="32"/>
      <c r="I155" s="34" t="s">
        <v>6</v>
      </c>
      <c r="J155" s="35" t="s">
        <v>7</v>
      </c>
      <c r="K155" s="36">
        <v>0</v>
      </c>
      <c r="L155" s="36">
        <v>0</v>
      </c>
      <c r="M155" s="36">
        <v>0</v>
      </c>
      <c r="N155" s="36">
        <f>+N156</f>
        <v>27820.28</v>
      </c>
      <c r="O155" s="36">
        <f>+O156</f>
        <v>0</v>
      </c>
      <c r="P155" s="36">
        <f>+P156</f>
        <v>27820.28</v>
      </c>
      <c r="Q155" s="36">
        <f>+Q156</f>
        <v>27820.28</v>
      </c>
      <c r="R155" s="36">
        <f>+R156</f>
        <v>0</v>
      </c>
      <c r="S155" s="36">
        <f>+S156</f>
        <v>0</v>
      </c>
      <c r="T155" s="36">
        <f>+T156</f>
        <v>0</v>
      </c>
      <c r="U155" s="36">
        <f>+U156</f>
        <v>0</v>
      </c>
      <c r="V155" s="36">
        <f>+V156</f>
        <v>0</v>
      </c>
      <c r="W155" s="36">
        <f>+W156</f>
        <v>0</v>
      </c>
      <c r="X155" s="36">
        <f>+X156</f>
        <v>0</v>
      </c>
      <c r="Y155" s="36">
        <f>+Y156</f>
        <v>0</v>
      </c>
      <c r="Z155" s="36">
        <f>+Z156</f>
        <v>0</v>
      </c>
      <c r="AA155" s="36">
        <f>+AA156</f>
        <v>0</v>
      </c>
      <c r="AB155" s="36">
        <f>+AB156</f>
        <v>27783.16</v>
      </c>
      <c r="AC155" s="36">
        <f>+AC156</f>
        <v>0</v>
      </c>
      <c r="AD155" s="36">
        <f>+AD156</f>
        <v>27783.16</v>
      </c>
      <c r="AE155" s="36">
        <f>+AE156</f>
        <v>27783.16</v>
      </c>
      <c r="AF155" s="36">
        <f>+AF156</f>
        <v>0</v>
      </c>
      <c r="AG155" s="36">
        <f>+AG156</f>
        <v>0</v>
      </c>
      <c r="AH155" s="36">
        <f>+AH156</f>
        <v>0</v>
      </c>
      <c r="AI155" s="36">
        <f>+AI156</f>
        <v>0</v>
      </c>
      <c r="AJ155" s="36">
        <f>+AJ156</f>
        <v>0</v>
      </c>
      <c r="AK155" s="36">
        <f>+AK156</f>
        <v>0</v>
      </c>
      <c r="AL155" s="36">
        <f>+AL156</f>
        <v>0</v>
      </c>
      <c r="AM155" s="36">
        <f>+AM156</f>
        <v>0</v>
      </c>
      <c r="AN155" s="36">
        <f>+AN156</f>
        <v>0</v>
      </c>
      <c r="AO155" s="36">
        <f>+AO156</f>
        <v>0</v>
      </c>
      <c r="AP155" s="36">
        <f>+AP156</f>
        <v>0</v>
      </c>
      <c r="AQ155" s="36">
        <f>+AQ156</f>
        <v>0</v>
      </c>
      <c r="AR155" s="36">
        <f>+AR156</f>
        <v>0</v>
      </c>
      <c r="AS155" s="36">
        <f>+AS156</f>
        <v>0</v>
      </c>
      <c r="AT155" s="36">
        <f>+AT156</f>
        <v>0</v>
      </c>
      <c r="AU155" s="36">
        <f>+AU156</f>
        <v>0</v>
      </c>
      <c r="AV155" s="36">
        <f>+AV156</f>
        <v>0</v>
      </c>
      <c r="AW155" s="36">
        <f>+AW156</f>
        <v>37.119999999998981</v>
      </c>
      <c r="AX155" s="36">
        <f>+AX156</f>
        <v>0</v>
      </c>
      <c r="AY155" s="36">
        <f>+AY156</f>
        <v>37.119999999998981</v>
      </c>
      <c r="AZ155" s="36">
        <f>+AZ156</f>
        <v>37.119999999998981</v>
      </c>
      <c r="BA155" s="88"/>
      <c r="BB155" s="88"/>
      <c r="BC155" s="88"/>
      <c r="BD155" s="88"/>
      <c r="BE155" s="88"/>
      <c r="BF155" s="88"/>
      <c r="BG155" s="88"/>
      <c r="BH155" s="88"/>
    </row>
    <row r="156" spans="1:60">
      <c r="A156" s="37">
        <v>2024</v>
      </c>
      <c r="B156" s="38">
        <v>8324</v>
      </c>
      <c r="C156" s="37">
        <v>2</v>
      </c>
      <c r="D156" s="37">
        <v>6</v>
      </c>
      <c r="E156" s="37">
        <v>10</v>
      </c>
      <c r="F156" s="37">
        <v>2000</v>
      </c>
      <c r="G156" s="37">
        <v>2900</v>
      </c>
      <c r="H156" s="37"/>
      <c r="I156" s="39" t="s">
        <v>6</v>
      </c>
      <c r="J156" s="40" t="s">
        <v>13</v>
      </c>
      <c r="K156" s="41">
        <v>0</v>
      </c>
      <c r="L156" s="41">
        <v>0</v>
      </c>
      <c r="M156" s="41">
        <v>0</v>
      </c>
      <c r="N156" s="41">
        <f>+N157</f>
        <v>27820.28</v>
      </c>
      <c r="O156" s="41">
        <f>+O157</f>
        <v>0</v>
      </c>
      <c r="P156" s="41">
        <f>+P157</f>
        <v>27820.28</v>
      </c>
      <c r="Q156" s="41">
        <f>+Q157</f>
        <v>27820.28</v>
      </c>
      <c r="R156" s="41">
        <f>+R157</f>
        <v>0</v>
      </c>
      <c r="S156" s="41">
        <f>+S157</f>
        <v>0</v>
      </c>
      <c r="T156" s="41">
        <f>+T157</f>
        <v>0</v>
      </c>
      <c r="U156" s="41">
        <f>+U157</f>
        <v>0</v>
      </c>
      <c r="V156" s="41">
        <f>+V157</f>
        <v>0</v>
      </c>
      <c r="W156" s="41">
        <f>+W157</f>
        <v>0</v>
      </c>
      <c r="X156" s="41">
        <f>+X157</f>
        <v>0</v>
      </c>
      <c r="Y156" s="41">
        <f>+Y157</f>
        <v>0</v>
      </c>
      <c r="Z156" s="41">
        <f>+Z157</f>
        <v>0</v>
      </c>
      <c r="AA156" s="41">
        <f>+AA157</f>
        <v>0</v>
      </c>
      <c r="AB156" s="41">
        <f>+AB157</f>
        <v>27783.16</v>
      </c>
      <c r="AC156" s="41">
        <f>+AC157</f>
        <v>0</v>
      </c>
      <c r="AD156" s="41">
        <f>+AD157</f>
        <v>27783.16</v>
      </c>
      <c r="AE156" s="41">
        <f>+AE157</f>
        <v>27783.16</v>
      </c>
      <c r="AF156" s="41">
        <f>+AF157</f>
        <v>0</v>
      </c>
      <c r="AG156" s="41">
        <f>+AG157</f>
        <v>0</v>
      </c>
      <c r="AH156" s="41">
        <f>+AH157</f>
        <v>0</v>
      </c>
      <c r="AI156" s="41">
        <f>+AI157</f>
        <v>0</v>
      </c>
      <c r="AJ156" s="41">
        <f>+AJ157</f>
        <v>0</v>
      </c>
      <c r="AK156" s="41">
        <f>+AK157</f>
        <v>0</v>
      </c>
      <c r="AL156" s="41">
        <f>+AL157</f>
        <v>0</v>
      </c>
      <c r="AM156" s="41">
        <f>+AM157</f>
        <v>0</v>
      </c>
      <c r="AN156" s="41">
        <f>+AN157</f>
        <v>0</v>
      </c>
      <c r="AO156" s="41">
        <f>+AO157</f>
        <v>0</v>
      </c>
      <c r="AP156" s="41">
        <f>+AP157</f>
        <v>0</v>
      </c>
      <c r="AQ156" s="41">
        <f>+AQ157</f>
        <v>0</v>
      </c>
      <c r="AR156" s="41">
        <f>+AR157</f>
        <v>0</v>
      </c>
      <c r="AS156" s="41">
        <f>+AS157</f>
        <v>0</v>
      </c>
      <c r="AT156" s="41">
        <f>+AT157</f>
        <v>0</v>
      </c>
      <c r="AU156" s="41">
        <f>+AU157</f>
        <v>0</v>
      </c>
      <c r="AV156" s="41">
        <f>+AV157</f>
        <v>0</v>
      </c>
      <c r="AW156" s="41">
        <f>+AW157</f>
        <v>37.119999999998981</v>
      </c>
      <c r="AX156" s="41">
        <f>+AX157</f>
        <v>0</v>
      </c>
      <c r="AY156" s="41">
        <f>+AY157</f>
        <v>37.119999999998981</v>
      </c>
      <c r="AZ156" s="41">
        <f>+AZ157</f>
        <v>37.119999999998981</v>
      </c>
      <c r="BA156" s="89"/>
      <c r="BB156" s="89"/>
      <c r="BC156" s="89"/>
      <c r="BD156" s="89"/>
      <c r="BE156" s="89"/>
      <c r="BF156" s="89"/>
      <c r="BG156" s="89"/>
      <c r="BH156" s="89"/>
    </row>
    <row r="157" spans="1:60" ht="25.5">
      <c r="A157" s="42">
        <v>2024</v>
      </c>
      <c r="B157" s="43">
        <v>8324</v>
      </c>
      <c r="C157" s="42">
        <v>2</v>
      </c>
      <c r="D157" s="42">
        <v>6</v>
      </c>
      <c r="E157" s="42">
        <v>10</v>
      </c>
      <c r="F157" s="42">
        <v>2000</v>
      </c>
      <c r="G157" s="42">
        <v>2900</v>
      </c>
      <c r="H157" s="42">
        <v>294</v>
      </c>
      <c r="I157" s="44" t="s">
        <v>6</v>
      </c>
      <c r="J157" s="45" t="s">
        <v>14</v>
      </c>
      <c r="K157" s="54">
        <v>0</v>
      </c>
      <c r="L157" s="54">
        <v>0</v>
      </c>
      <c r="M157" s="54">
        <v>0</v>
      </c>
      <c r="N157" s="54">
        <f>+N158</f>
        <v>27820.28</v>
      </c>
      <c r="O157" s="54">
        <f>+O158</f>
        <v>0</v>
      </c>
      <c r="P157" s="54">
        <f>+P158</f>
        <v>27820.28</v>
      </c>
      <c r="Q157" s="54">
        <f>+Q158</f>
        <v>27820.28</v>
      </c>
      <c r="R157" s="54">
        <f>+R158</f>
        <v>0</v>
      </c>
      <c r="S157" s="54">
        <f>+S158</f>
        <v>0</v>
      </c>
      <c r="T157" s="54">
        <f>+T158</f>
        <v>0</v>
      </c>
      <c r="U157" s="54">
        <f>+U158</f>
        <v>0</v>
      </c>
      <c r="V157" s="54">
        <f>+V158</f>
        <v>0</v>
      </c>
      <c r="W157" s="54">
        <f>+W158</f>
        <v>0</v>
      </c>
      <c r="X157" s="54">
        <f>+X158</f>
        <v>0</v>
      </c>
      <c r="Y157" s="54">
        <f>+Y158</f>
        <v>0</v>
      </c>
      <c r="Z157" s="54">
        <f>+Z158</f>
        <v>0</v>
      </c>
      <c r="AA157" s="54">
        <f>+AA158</f>
        <v>0</v>
      </c>
      <c r="AB157" s="54">
        <f>+AB158</f>
        <v>27783.16</v>
      </c>
      <c r="AC157" s="54">
        <f>+AC158</f>
        <v>0</v>
      </c>
      <c r="AD157" s="54">
        <f>+AD158</f>
        <v>27783.16</v>
      </c>
      <c r="AE157" s="54">
        <f>+AE158</f>
        <v>27783.16</v>
      </c>
      <c r="AF157" s="54">
        <f>+AF158</f>
        <v>0</v>
      </c>
      <c r="AG157" s="54">
        <f>+AG158</f>
        <v>0</v>
      </c>
      <c r="AH157" s="54">
        <f>+AH158</f>
        <v>0</v>
      </c>
      <c r="AI157" s="54">
        <f>+AI158</f>
        <v>0</v>
      </c>
      <c r="AJ157" s="54">
        <f>+AJ158</f>
        <v>0</v>
      </c>
      <c r="AK157" s="54">
        <f>+AK158</f>
        <v>0</v>
      </c>
      <c r="AL157" s="54">
        <f>+AL158</f>
        <v>0</v>
      </c>
      <c r="AM157" s="54">
        <f>+AM158</f>
        <v>0</v>
      </c>
      <c r="AN157" s="54">
        <f>+AN158</f>
        <v>0</v>
      </c>
      <c r="AO157" s="54">
        <f>+AO158</f>
        <v>0</v>
      </c>
      <c r="AP157" s="54">
        <f>+AP158</f>
        <v>0</v>
      </c>
      <c r="AQ157" s="54">
        <f>+AQ158</f>
        <v>0</v>
      </c>
      <c r="AR157" s="54">
        <f>+AR158</f>
        <v>0</v>
      </c>
      <c r="AS157" s="54">
        <f>+AS158</f>
        <v>0</v>
      </c>
      <c r="AT157" s="54">
        <f>+AT158</f>
        <v>0</v>
      </c>
      <c r="AU157" s="54">
        <f>+AU158</f>
        <v>0</v>
      </c>
      <c r="AV157" s="54">
        <f>+AV158</f>
        <v>0</v>
      </c>
      <c r="AW157" s="54">
        <f>+AW158</f>
        <v>37.119999999998981</v>
      </c>
      <c r="AX157" s="54">
        <f>+AX158</f>
        <v>0</v>
      </c>
      <c r="AY157" s="54">
        <f>+AY158</f>
        <v>37.119999999998981</v>
      </c>
      <c r="AZ157" s="54">
        <f>+AZ158</f>
        <v>37.119999999998981</v>
      </c>
      <c r="BA157" s="92"/>
      <c r="BB157" s="92"/>
      <c r="BC157" s="92"/>
      <c r="BD157" s="92"/>
      <c r="BE157" s="92"/>
      <c r="BF157" s="92"/>
      <c r="BG157" s="92"/>
      <c r="BH157" s="92"/>
    </row>
    <row r="158" spans="1:60" ht="25.5">
      <c r="A158" s="47">
        <v>2024</v>
      </c>
      <c r="B158" s="52">
        <v>8324</v>
      </c>
      <c r="C158" s="47">
        <v>2</v>
      </c>
      <c r="D158" s="47">
        <v>6</v>
      </c>
      <c r="E158" s="47">
        <v>10</v>
      </c>
      <c r="F158" s="47">
        <v>2000</v>
      </c>
      <c r="G158" s="47">
        <v>2900</v>
      </c>
      <c r="H158" s="47">
        <v>294</v>
      </c>
      <c r="I158" s="49">
        <v>1</v>
      </c>
      <c r="J158" s="55" t="s">
        <v>14</v>
      </c>
      <c r="K158" s="53">
        <v>0</v>
      </c>
      <c r="L158" s="53">
        <v>0</v>
      </c>
      <c r="M158" s="51">
        <v>0</v>
      </c>
      <c r="N158" s="53">
        <v>27820.28</v>
      </c>
      <c r="O158" s="53">
        <v>0</v>
      </c>
      <c r="P158" s="61">
        <f>+N158+O158</f>
        <v>27820.28</v>
      </c>
      <c r="Q158" s="61">
        <f>+M158+P158</f>
        <v>27820.28</v>
      </c>
      <c r="R158" s="51">
        <v>0</v>
      </c>
      <c r="S158" s="51">
        <v>0</v>
      </c>
      <c r="T158" s="51">
        <f>+R158+S158</f>
        <v>0</v>
      </c>
      <c r="U158" s="51">
        <v>0</v>
      </c>
      <c r="V158" s="51">
        <v>0</v>
      </c>
      <c r="W158" s="51">
        <f>+U158+V158</f>
        <v>0</v>
      </c>
      <c r="X158" s="51">
        <f>+T158+W158</f>
        <v>0</v>
      </c>
      <c r="Y158" s="51">
        <v>0</v>
      </c>
      <c r="Z158" s="51">
        <v>0</v>
      </c>
      <c r="AA158" s="51">
        <f>+Y158+Z158</f>
        <v>0</v>
      </c>
      <c r="AB158" s="51">
        <v>27783.16</v>
      </c>
      <c r="AC158" s="51">
        <v>0</v>
      </c>
      <c r="AD158" s="51">
        <f>+AB158+AC158</f>
        <v>27783.16</v>
      </c>
      <c r="AE158" s="51">
        <f>+AA158+AD158</f>
        <v>27783.16</v>
      </c>
      <c r="AF158" s="51">
        <v>0</v>
      </c>
      <c r="AG158" s="51">
        <v>0</v>
      </c>
      <c r="AH158" s="51">
        <f>+AF158+AG158</f>
        <v>0</v>
      </c>
      <c r="AI158" s="51">
        <v>0</v>
      </c>
      <c r="AJ158" s="51">
        <v>0</v>
      </c>
      <c r="AK158" s="51">
        <f>+AI158+AJ158</f>
        <v>0</v>
      </c>
      <c r="AL158" s="51">
        <f>+AH158+AK158</f>
        <v>0</v>
      </c>
      <c r="AM158" s="51">
        <v>0</v>
      </c>
      <c r="AN158" s="51">
        <v>0</v>
      </c>
      <c r="AO158" s="51">
        <f>+AM158+AN158</f>
        <v>0</v>
      </c>
      <c r="AP158" s="51">
        <v>0</v>
      </c>
      <c r="AQ158" s="51">
        <v>0</v>
      </c>
      <c r="AR158" s="51">
        <f>+AP158+AQ158</f>
        <v>0</v>
      </c>
      <c r="AS158" s="51">
        <f>+AO158+AR158</f>
        <v>0</v>
      </c>
      <c r="AT158" s="51">
        <f>+K158-R158-Y158-AF158-AM158</f>
        <v>0</v>
      </c>
      <c r="AU158" s="51">
        <f>+L158-S158-Z158-AG158-AN158</f>
        <v>0</v>
      </c>
      <c r="AV158" s="51">
        <f>+AT158+AU158</f>
        <v>0</v>
      </c>
      <c r="AW158" s="51">
        <f>+N158-U158-AB158-AI158-AP158</f>
        <v>37.119999999998981</v>
      </c>
      <c r="AX158" s="51">
        <f>+O158-V158-AC158-AJ158-AQ158</f>
        <v>0</v>
      </c>
      <c r="AY158" s="51">
        <f>+AW158+AX158</f>
        <v>37.119999999998981</v>
      </c>
      <c r="AZ158" s="51">
        <f>+AV158+AY158</f>
        <v>37.119999999998981</v>
      </c>
      <c r="BA158" s="91">
        <v>3</v>
      </c>
      <c r="BB158" s="91"/>
      <c r="BC158" s="91"/>
      <c r="BD158" s="91"/>
      <c r="BE158" s="91"/>
      <c r="BF158" s="91"/>
      <c r="BG158" s="91">
        <f>+BA158-BC158-BE158</f>
        <v>3</v>
      </c>
      <c r="BH158" s="91"/>
    </row>
    <row r="159" spans="1:60">
      <c r="A159" s="32">
        <v>2024</v>
      </c>
      <c r="B159" s="33">
        <v>8324</v>
      </c>
      <c r="C159" s="32">
        <v>2</v>
      </c>
      <c r="D159" s="32">
        <v>6</v>
      </c>
      <c r="E159" s="32">
        <v>10</v>
      </c>
      <c r="F159" s="32">
        <v>5000</v>
      </c>
      <c r="G159" s="32"/>
      <c r="H159" s="32"/>
      <c r="I159" s="34" t="s">
        <v>6</v>
      </c>
      <c r="J159" s="35" t="s">
        <v>28</v>
      </c>
      <c r="K159" s="36">
        <v>0</v>
      </c>
      <c r="L159" s="36">
        <v>0</v>
      </c>
      <c r="M159" s="36">
        <v>0</v>
      </c>
      <c r="N159" s="36">
        <f>+N160+N163+N166+N169</f>
        <v>1597339.04</v>
      </c>
      <c r="O159" s="36">
        <f>+O160+O163+O166+O169</f>
        <v>0</v>
      </c>
      <c r="P159" s="36">
        <f>+P160+P163+P166+P169</f>
        <v>1597339.04</v>
      </c>
      <c r="Q159" s="36">
        <f>+Q160+Q163+Q166+Q169</f>
        <v>1597339.04</v>
      </c>
      <c r="R159" s="36">
        <f>+R160+R163+R166+R169</f>
        <v>0</v>
      </c>
      <c r="S159" s="36">
        <f>+S160+S163+S166+S169</f>
        <v>0</v>
      </c>
      <c r="T159" s="36">
        <f>+T160+T163+T166+T169</f>
        <v>0</v>
      </c>
      <c r="U159" s="36">
        <f>+U160+U163+U166+U169</f>
        <v>1275513.49</v>
      </c>
      <c r="V159" s="36">
        <f>+V160+V163+V166+V169</f>
        <v>0</v>
      </c>
      <c r="W159" s="36">
        <f>+W160+W163+W166+W169</f>
        <v>1275513.49</v>
      </c>
      <c r="X159" s="36">
        <f>+X160+X163+X166+X169</f>
        <v>1275513.49</v>
      </c>
      <c r="Y159" s="36">
        <f>+Y160+Y163+Y166+Y169</f>
        <v>0</v>
      </c>
      <c r="Z159" s="36">
        <f>+Z160+Z163+Z166+Z169</f>
        <v>0</v>
      </c>
      <c r="AA159" s="36">
        <f>+AA160+AA163+AA166+AA169</f>
        <v>0</v>
      </c>
      <c r="AB159" s="36">
        <f>+AB160+AB163+AB166+AB169</f>
        <v>310298.45</v>
      </c>
      <c r="AC159" s="36">
        <f>+AC160+AC163+AC166+AC169</f>
        <v>0</v>
      </c>
      <c r="AD159" s="36">
        <f>+AD160+AD163+AD166+AD169</f>
        <v>310298.45</v>
      </c>
      <c r="AE159" s="36">
        <f>+AE160+AE163+AE166+AE169</f>
        <v>310298.45</v>
      </c>
      <c r="AF159" s="36">
        <f>+AF160+AF163+AF166+AF169</f>
        <v>0</v>
      </c>
      <c r="AG159" s="36">
        <f>+AG160+AG163+AG166+AG169</f>
        <v>0</v>
      </c>
      <c r="AH159" s="36">
        <f>+AH160+AH163+AH166+AH169</f>
        <v>0</v>
      </c>
      <c r="AI159" s="36">
        <f>+AI160+AI163+AI166+AI169</f>
        <v>0</v>
      </c>
      <c r="AJ159" s="36">
        <f>+AJ160+AJ163+AJ166+AJ169</f>
        <v>0</v>
      </c>
      <c r="AK159" s="36">
        <f>+AK160+AK163+AK166+AK169</f>
        <v>0</v>
      </c>
      <c r="AL159" s="36">
        <f>+AL160+AL163+AL166+AL169</f>
        <v>0</v>
      </c>
      <c r="AM159" s="36">
        <f>+AM160+AM163+AM166+AM169</f>
        <v>0</v>
      </c>
      <c r="AN159" s="36">
        <f>+AN160+AN163+AN166+AN169</f>
        <v>0</v>
      </c>
      <c r="AO159" s="36">
        <f>+AO160+AO163+AO166+AO169</f>
        <v>0</v>
      </c>
      <c r="AP159" s="36">
        <f>+AP160+AP163+AP166+AP169</f>
        <v>0</v>
      </c>
      <c r="AQ159" s="36">
        <f>+AQ160+AQ163+AQ166+AQ169</f>
        <v>0</v>
      </c>
      <c r="AR159" s="36">
        <f>+AR160+AR163+AR166+AR169</f>
        <v>0</v>
      </c>
      <c r="AS159" s="36">
        <f>+AS160+AS163+AS166+AS169</f>
        <v>0</v>
      </c>
      <c r="AT159" s="36">
        <f>+AT160+AT163+AT166+AT169</f>
        <v>0</v>
      </c>
      <c r="AU159" s="36">
        <f>+AU160+AU163+AU166+AU169</f>
        <v>0</v>
      </c>
      <c r="AV159" s="36">
        <f>+AV160+AV163+AV166+AV169</f>
        <v>0</v>
      </c>
      <c r="AW159" s="36">
        <f>+AW160+AW163+AW166+AW169</f>
        <v>11527.099999999977</v>
      </c>
      <c r="AX159" s="36">
        <f>+AX160+AX163+AX166+AX169</f>
        <v>0</v>
      </c>
      <c r="AY159" s="36">
        <f>+AY160+AY163+AY166+AY169</f>
        <v>11527.099999999977</v>
      </c>
      <c r="AZ159" s="36">
        <f>+AZ160+AZ163+AZ166+AZ169</f>
        <v>11527.099999999977</v>
      </c>
      <c r="BA159" s="88"/>
      <c r="BB159" s="88"/>
      <c r="BC159" s="88"/>
      <c r="BD159" s="88"/>
      <c r="BE159" s="88"/>
      <c r="BF159" s="88"/>
      <c r="BG159" s="88"/>
      <c r="BH159" s="88"/>
    </row>
    <row r="160" spans="1:60">
      <c r="A160" s="37">
        <v>2024</v>
      </c>
      <c r="B160" s="38">
        <v>8324</v>
      </c>
      <c r="C160" s="37">
        <v>2</v>
      </c>
      <c r="D160" s="37">
        <v>6</v>
      </c>
      <c r="E160" s="37">
        <v>10</v>
      </c>
      <c r="F160" s="37">
        <v>5000</v>
      </c>
      <c r="G160" s="37">
        <v>5100</v>
      </c>
      <c r="H160" s="37"/>
      <c r="I160" s="39" t="s">
        <v>6</v>
      </c>
      <c r="J160" s="40" t="s">
        <v>29</v>
      </c>
      <c r="K160" s="41">
        <v>0</v>
      </c>
      <c r="L160" s="41">
        <v>0</v>
      </c>
      <c r="M160" s="41">
        <v>0</v>
      </c>
      <c r="N160" s="41">
        <f>+N161</f>
        <v>382913.79</v>
      </c>
      <c r="O160" s="41">
        <f>+O161</f>
        <v>0</v>
      </c>
      <c r="P160" s="41">
        <f>+P161</f>
        <v>382913.79</v>
      </c>
      <c r="Q160" s="41">
        <f>+Q161</f>
        <v>382913.79</v>
      </c>
      <c r="R160" s="41">
        <f>+R161</f>
        <v>0</v>
      </c>
      <c r="S160" s="41">
        <f>+S161</f>
        <v>0</v>
      </c>
      <c r="T160" s="41">
        <f>+T161</f>
        <v>0</v>
      </c>
      <c r="U160" s="41">
        <f>+U161</f>
        <v>353568</v>
      </c>
      <c r="V160" s="41">
        <f>+V161</f>
        <v>0</v>
      </c>
      <c r="W160" s="41">
        <f>+W161</f>
        <v>353568</v>
      </c>
      <c r="X160" s="41">
        <f>+X161</f>
        <v>353568</v>
      </c>
      <c r="Y160" s="41">
        <f>+Y161</f>
        <v>0</v>
      </c>
      <c r="Z160" s="41">
        <f>+Z161</f>
        <v>0</v>
      </c>
      <c r="AA160" s="41">
        <f>+AA161</f>
        <v>0</v>
      </c>
      <c r="AB160" s="41">
        <f>+AB161</f>
        <v>25984</v>
      </c>
      <c r="AC160" s="41">
        <f>+AC161</f>
        <v>0</v>
      </c>
      <c r="AD160" s="41">
        <f>+AD161</f>
        <v>25984</v>
      </c>
      <c r="AE160" s="41">
        <f>+AE161</f>
        <v>25984</v>
      </c>
      <c r="AF160" s="41">
        <f>+AF161</f>
        <v>0</v>
      </c>
      <c r="AG160" s="41">
        <f>+AG161</f>
        <v>0</v>
      </c>
      <c r="AH160" s="41">
        <f>+AH161</f>
        <v>0</v>
      </c>
      <c r="AI160" s="41">
        <f>+AI161</f>
        <v>0</v>
      </c>
      <c r="AJ160" s="41">
        <f>+AJ161</f>
        <v>0</v>
      </c>
      <c r="AK160" s="41">
        <f>+AK161</f>
        <v>0</v>
      </c>
      <c r="AL160" s="41">
        <f>+AL161</f>
        <v>0</v>
      </c>
      <c r="AM160" s="41">
        <f>+AM161</f>
        <v>0</v>
      </c>
      <c r="AN160" s="41">
        <f>+AN161</f>
        <v>0</v>
      </c>
      <c r="AO160" s="41">
        <f>+AO161</f>
        <v>0</v>
      </c>
      <c r="AP160" s="41">
        <f>+AP161</f>
        <v>0</v>
      </c>
      <c r="AQ160" s="41">
        <f>+AQ161</f>
        <v>0</v>
      </c>
      <c r="AR160" s="41">
        <f>+AR161</f>
        <v>0</v>
      </c>
      <c r="AS160" s="41">
        <f>+AS161</f>
        <v>0</v>
      </c>
      <c r="AT160" s="41">
        <f>+AT161</f>
        <v>0</v>
      </c>
      <c r="AU160" s="41">
        <f>+AU161</f>
        <v>0</v>
      </c>
      <c r="AV160" s="41">
        <f>+AV161</f>
        <v>0</v>
      </c>
      <c r="AW160" s="41">
        <f>+AW161</f>
        <v>3361.789999999979</v>
      </c>
      <c r="AX160" s="41">
        <f>+AX161</f>
        <v>0</v>
      </c>
      <c r="AY160" s="41">
        <f>+AY161</f>
        <v>3361.789999999979</v>
      </c>
      <c r="AZ160" s="41">
        <f>+AZ161</f>
        <v>3361.789999999979</v>
      </c>
      <c r="BA160" s="89"/>
      <c r="BB160" s="89"/>
      <c r="BC160" s="89"/>
      <c r="BD160" s="89"/>
      <c r="BE160" s="89"/>
      <c r="BF160" s="89"/>
      <c r="BG160" s="89"/>
      <c r="BH160" s="89"/>
    </row>
    <row r="161" spans="1:60" ht="25.5">
      <c r="A161" s="42">
        <v>2024</v>
      </c>
      <c r="B161" s="43">
        <v>8324</v>
      </c>
      <c r="C161" s="42">
        <v>2</v>
      </c>
      <c r="D161" s="42">
        <v>6</v>
      </c>
      <c r="E161" s="42">
        <v>10</v>
      </c>
      <c r="F161" s="42">
        <v>5000</v>
      </c>
      <c r="G161" s="42">
        <v>5100</v>
      </c>
      <c r="H161" s="42">
        <v>515</v>
      </c>
      <c r="I161" s="44" t="s">
        <v>6</v>
      </c>
      <c r="J161" s="45" t="s">
        <v>31</v>
      </c>
      <c r="K161" s="54">
        <v>0</v>
      </c>
      <c r="L161" s="54">
        <v>0</v>
      </c>
      <c r="M161" s="54">
        <v>0</v>
      </c>
      <c r="N161" s="54">
        <f>+N162</f>
        <v>382913.79</v>
      </c>
      <c r="O161" s="54">
        <f>+O162</f>
        <v>0</v>
      </c>
      <c r="P161" s="54">
        <f>+P162</f>
        <v>382913.79</v>
      </c>
      <c r="Q161" s="54">
        <f>+Q162</f>
        <v>382913.79</v>
      </c>
      <c r="R161" s="54">
        <f>+R162</f>
        <v>0</v>
      </c>
      <c r="S161" s="54">
        <f>+S162</f>
        <v>0</v>
      </c>
      <c r="T161" s="54">
        <f>+T162</f>
        <v>0</v>
      </c>
      <c r="U161" s="54">
        <f>+U162</f>
        <v>353568</v>
      </c>
      <c r="V161" s="54">
        <f>+V162</f>
        <v>0</v>
      </c>
      <c r="W161" s="54">
        <f>+W162</f>
        <v>353568</v>
      </c>
      <c r="X161" s="54">
        <f>+X162</f>
        <v>353568</v>
      </c>
      <c r="Y161" s="54">
        <f>+Y162</f>
        <v>0</v>
      </c>
      <c r="Z161" s="54">
        <f>+Z162</f>
        <v>0</v>
      </c>
      <c r="AA161" s="54">
        <f>+AA162</f>
        <v>0</v>
      </c>
      <c r="AB161" s="54">
        <f>+AB162</f>
        <v>25984</v>
      </c>
      <c r="AC161" s="54">
        <f>+AC162</f>
        <v>0</v>
      </c>
      <c r="AD161" s="54">
        <f>+AD162</f>
        <v>25984</v>
      </c>
      <c r="AE161" s="54">
        <f>+AE162</f>
        <v>25984</v>
      </c>
      <c r="AF161" s="54">
        <f>+AF162</f>
        <v>0</v>
      </c>
      <c r="AG161" s="54">
        <f>+AG162</f>
        <v>0</v>
      </c>
      <c r="AH161" s="54">
        <f>+AH162</f>
        <v>0</v>
      </c>
      <c r="AI161" s="54">
        <f>+AI162</f>
        <v>0</v>
      </c>
      <c r="AJ161" s="54">
        <f>+AJ162</f>
        <v>0</v>
      </c>
      <c r="AK161" s="54">
        <f>+AK162</f>
        <v>0</v>
      </c>
      <c r="AL161" s="54">
        <f>+AL162</f>
        <v>0</v>
      </c>
      <c r="AM161" s="54">
        <f>+AM162</f>
        <v>0</v>
      </c>
      <c r="AN161" s="54">
        <f>+AN162</f>
        <v>0</v>
      </c>
      <c r="AO161" s="54">
        <f>+AO162</f>
        <v>0</v>
      </c>
      <c r="AP161" s="54">
        <f>+AP162</f>
        <v>0</v>
      </c>
      <c r="AQ161" s="54">
        <f>+AQ162</f>
        <v>0</v>
      </c>
      <c r="AR161" s="54">
        <f>+AR162</f>
        <v>0</v>
      </c>
      <c r="AS161" s="54">
        <f>+AS162</f>
        <v>0</v>
      </c>
      <c r="AT161" s="54">
        <f>+AT162</f>
        <v>0</v>
      </c>
      <c r="AU161" s="54">
        <f>+AU162</f>
        <v>0</v>
      </c>
      <c r="AV161" s="54">
        <f>+AV162</f>
        <v>0</v>
      </c>
      <c r="AW161" s="54">
        <f>+AW162</f>
        <v>3361.789999999979</v>
      </c>
      <c r="AX161" s="54">
        <f>+AX162</f>
        <v>0</v>
      </c>
      <c r="AY161" s="54">
        <f>+AY162</f>
        <v>3361.789999999979</v>
      </c>
      <c r="AZ161" s="54">
        <f>+AZ162</f>
        <v>3361.789999999979</v>
      </c>
      <c r="BA161" s="92"/>
      <c r="BB161" s="92"/>
      <c r="BC161" s="92"/>
      <c r="BD161" s="92"/>
      <c r="BE161" s="92"/>
      <c r="BF161" s="92"/>
      <c r="BG161" s="92"/>
      <c r="BH161" s="92"/>
    </row>
    <row r="162" spans="1:60">
      <c r="A162" s="47">
        <v>2024</v>
      </c>
      <c r="B162" s="52">
        <v>8324</v>
      </c>
      <c r="C162" s="47">
        <v>2</v>
      </c>
      <c r="D162" s="47">
        <v>6</v>
      </c>
      <c r="E162" s="47">
        <v>10</v>
      </c>
      <c r="F162" s="47">
        <v>5000</v>
      </c>
      <c r="G162" s="47">
        <v>5100</v>
      </c>
      <c r="H162" s="47">
        <v>515</v>
      </c>
      <c r="I162" s="49">
        <v>1</v>
      </c>
      <c r="J162" s="55" t="s">
        <v>31</v>
      </c>
      <c r="K162" s="53">
        <v>0</v>
      </c>
      <c r="L162" s="53">
        <v>0</v>
      </c>
      <c r="M162" s="51">
        <v>0</v>
      </c>
      <c r="N162" s="53">
        <v>382913.79</v>
      </c>
      <c r="O162" s="53">
        <v>0</v>
      </c>
      <c r="P162" s="61">
        <f>+N162+O162</f>
        <v>382913.79</v>
      </c>
      <c r="Q162" s="61">
        <f>+M162+P162</f>
        <v>382913.79</v>
      </c>
      <c r="R162" s="51">
        <v>0</v>
      </c>
      <c r="S162" s="51">
        <v>0</v>
      </c>
      <c r="T162" s="51">
        <f>+R162+S162</f>
        <v>0</v>
      </c>
      <c r="U162" s="51">
        <v>353568</v>
      </c>
      <c r="V162" s="51">
        <v>0</v>
      </c>
      <c r="W162" s="51">
        <f>+U162+V162</f>
        <v>353568</v>
      </c>
      <c r="X162" s="51">
        <f>+T162+W162</f>
        <v>353568</v>
      </c>
      <c r="Y162" s="51">
        <v>0</v>
      </c>
      <c r="Z162" s="51">
        <v>0</v>
      </c>
      <c r="AA162" s="51">
        <f>+Y162+Z162</f>
        <v>0</v>
      </c>
      <c r="AB162" s="51">
        <v>25984</v>
      </c>
      <c r="AC162" s="51">
        <v>0</v>
      </c>
      <c r="AD162" s="51">
        <f>+AB162+AC162</f>
        <v>25984</v>
      </c>
      <c r="AE162" s="51">
        <f>+AA162+AD162</f>
        <v>25984</v>
      </c>
      <c r="AF162" s="51">
        <v>0</v>
      </c>
      <c r="AG162" s="51">
        <v>0</v>
      </c>
      <c r="AH162" s="51">
        <f>+AF162+AG162</f>
        <v>0</v>
      </c>
      <c r="AI162" s="51">
        <v>0</v>
      </c>
      <c r="AJ162" s="51">
        <v>0</v>
      </c>
      <c r="AK162" s="51">
        <f>+AI162+AJ162</f>
        <v>0</v>
      </c>
      <c r="AL162" s="51">
        <f>+AH162+AK162</f>
        <v>0</v>
      </c>
      <c r="AM162" s="51">
        <v>0</v>
      </c>
      <c r="AN162" s="51">
        <v>0</v>
      </c>
      <c r="AO162" s="51">
        <f>+AM162+AN162</f>
        <v>0</v>
      </c>
      <c r="AP162" s="51">
        <v>0</v>
      </c>
      <c r="AQ162" s="51">
        <v>0</v>
      </c>
      <c r="AR162" s="51">
        <f>+AP162+AQ162</f>
        <v>0</v>
      </c>
      <c r="AS162" s="51">
        <f>+AO162+AR162</f>
        <v>0</v>
      </c>
      <c r="AT162" s="51">
        <f>+K162-R162-Y162-AF162-AM162</f>
        <v>0</v>
      </c>
      <c r="AU162" s="51">
        <f>+L162-S162-Z162-AG162-AN162</f>
        <v>0</v>
      </c>
      <c r="AV162" s="51">
        <f>+AT162+AU162</f>
        <v>0</v>
      </c>
      <c r="AW162" s="51">
        <f>+N162-U162-AB162-AI162-AP162</f>
        <v>3361.789999999979</v>
      </c>
      <c r="AX162" s="51">
        <f>+O162-V162-AC162-AJ162-AQ162</f>
        <v>0</v>
      </c>
      <c r="AY162" s="51">
        <f>+AW162+AX162</f>
        <v>3361.789999999979</v>
      </c>
      <c r="AZ162" s="51">
        <f>+AV162+AY162</f>
        <v>3361.789999999979</v>
      </c>
      <c r="BA162" s="91">
        <v>16</v>
      </c>
      <c r="BB162" s="91"/>
      <c r="BC162" s="91">
        <v>14</v>
      </c>
      <c r="BD162" s="91"/>
      <c r="BE162" s="91"/>
      <c r="BF162" s="91"/>
      <c r="BG162" s="91">
        <f>+BA162-BC162-BE162</f>
        <v>2</v>
      </c>
      <c r="BH162" s="91"/>
    </row>
    <row r="163" spans="1:60">
      <c r="A163" s="37">
        <v>2024</v>
      </c>
      <c r="B163" s="38">
        <v>8324</v>
      </c>
      <c r="C163" s="37">
        <v>2</v>
      </c>
      <c r="D163" s="37">
        <v>6</v>
      </c>
      <c r="E163" s="37">
        <v>10</v>
      </c>
      <c r="F163" s="37">
        <v>5000</v>
      </c>
      <c r="G163" s="37">
        <v>5200</v>
      </c>
      <c r="H163" s="37"/>
      <c r="I163" s="39" t="s">
        <v>6</v>
      </c>
      <c r="J163" s="40" t="s">
        <v>33</v>
      </c>
      <c r="K163" s="41">
        <v>0</v>
      </c>
      <c r="L163" s="41">
        <v>0</v>
      </c>
      <c r="M163" s="41">
        <v>0</v>
      </c>
      <c r="N163" s="41">
        <f>+N164</f>
        <v>20535.48</v>
      </c>
      <c r="O163" s="41">
        <f>+O164</f>
        <v>0</v>
      </c>
      <c r="P163" s="41">
        <f>+P164</f>
        <v>20535.48</v>
      </c>
      <c r="Q163" s="41">
        <f>+Q164</f>
        <v>20535.48</v>
      </c>
      <c r="R163" s="41">
        <f>+R164</f>
        <v>0</v>
      </c>
      <c r="S163" s="41">
        <f>+S164</f>
        <v>0</v>
      </c>
      <c r="T163" s="41">
        <f>+T164</f>
        <v>0</v>
      </c>
      <c r="U163" s="41">
        <f>+U164</f>
        <v>20405.48</v>
      </c>
      <c r="V163" s="41">
        <f>+V164</f>
        <v>0</v>
      </c>
      <c r="W163" s="41">
        <f>+W164</f>
        <v>20405.48</v>
      </c>
      <c r="X163" s="41">
        <f>+X164</f>
        <v>20405.48</v>
      </c>
      <c r="Y163" s="41">
        <f>+Y164</f>
        <v>0</v>
      </c>
      <c r="Z163" s="41">
        <f>+Z164</f>
        <v>0</v>
      </c>
      <c r="AA163" s="41">
        <f>+AA164</f>
        <v>0</v>
      </c>
      <c r="AB163" s="41">
        <f>+AB164</f>
        <v>0</v>
      </c>
      <c r="AC163" s="41">
        <f>+AC164</f>
        <v>0</v>
      </c>
      <c r="AD163" s="41">
        <f>+AD164</f>
        <v>0</v>
      </c>
      <c r="AE163" s="41">
        <f>+AE164</f>
        <v>0</v>
      </c>
      <c r="AF163" s="41">
        <f>+AF164</f>
        <v>0</v>
      </c>
      <c r="AG163" s="41">
        <f>+AG164</f>
        <v>0</v>
      </c>
      <c r="AH163" s="41">
        <f>+AH164</f>
        <v>0</v>
      </c>
      <c r="AI163" s="41">
        <f>+AI164</f>
        <v>0</v>
      </c>
      <c r="AJ163" s="41">
        <f>+AJ164</f>
        <v>0</v>
      </c>
      <c r="AK163" s="41">
        <f>+AK164</f>
        <v>0</v>
      </c>
      <c r="AL163" s="41">
        <f>+AL164</f>
        <v>0</v>
      </c>
      <c r="AM163" s="41">
        <f>+AM164</f>
        <v>0</v>
      </c>
      <c r="AN163" s="41">
        <f>+AN164</f>
        <v>0</v>
      </c>
      <c r="AO163" s="41">
        <f>+AO164</f>
        <v>0</v>
      </c>
      <c r="AP163" s="41">
        <f>+AP164</f>
        <v>0</v>
      </c>
      <c r="AQ163" s="41">
        <f>+AQ164</f>
        <v>0</v>
      </c>
      <c r="AR163" s="41">
        <f>+AR164</f>
        <v>0</v>
      </c>
      <c r="AS163" s="41">
        <f>+AS164</f>
        <v>0</v>
      </c>
      <c r="AT163" s="41">
        <f>+AT164</f>
        <v>0</v>
      </c>
      <c r="AU163" s="41">
        <f>+AU164</f>
        <v>0</v>
      </c>
      <c r="AV163" s="41">
        <f>+AV164</f>
        <v>0</v>
      </c>
      <c r="AW163" s="41">
        <f>+AW164</f>
        <v>130</v>
      </c>
      <c r="AX163" s="41">
        <f>+AX164</f>
        <v>0</v>
      </c>
      <c r="AY163" s="41">
        <f>+AY164</f>
        <v>130</v>
      </c>
      <c r="AZ163" s="41">
        <f>+AZ164</f>
        <v>130</v>
      </c>
      <c r="BA163" s="89"/>
      <c r="BB163" s="89"/>
      <c r="BC163" s="89"/>
      <c r="BD163" s="89"/>
      <c r="BE163" s="89"/>
      <c r="BF163" s="89"/>
      <c r="BG163" s="89"/>
      <c r="BH163" s="89"/>
    </row>
    <row r="164" spans="1:60">
      <c r="A164" s="42">
        <v>2024</v>
      </c>
      <c r="B164" s="43">
        <v>8324</v>
      </c>
      <c r="C164" s="42">
        <v>2</v>
      </c>
      <c r="D164" s="42">
        <v>6</v>
      </c>
      <c r="E164" s="42">
        <v>10</v>
      </c>
      <c r="F164" s="42">
        <v>5000</v>
      </c>
      <c r="G164" s="42">
        <v>5200</v>
      </c>
      <c r="H164" s="42">
        <v>521</v>
      </c>
      <c r="I164" s="44" t="s">
        <v>6</v>
      </c>
      <c r="J164" s="45" t="s">
        <v>46</v>
      </c>
      <c r="K164" s="54">
        <v>0</v>
      </c>
      <c r="L164" s="54">
        <v>0</v>
      </c>
      <c r="M164" s="54">
        <v>0</v>
      </c>
      <c r="N164" s="54">
        <f>+N165</f>
        <v>20535.48</v>
      </c>
      <c r="O164" s="54">
        <f>+O165</f>
        <v>0</v>
      </c>
      <c r="P164" s="54">
        <f>+P165</f>
        <v>20535.48</v>
      </c>
      <c r="Q164" s="54">
        <f>+Q165</f>
        <v>20535.48</v>
      </c>
      <c r="R164" s="54">
        <f>+R165</f>
        <v>0</v>
      </c>
      <c r="S164" s="54">
        <f>+S165</f>
        <v>0</v>
      </c>
      <c r="T164" s="54">
        <f>+T165</f>
        <v>0</v>
      </c>
      <c r="U164" s="54">
        <f>+U165</f>
        <v>20405.48</v>
      </c>
      <c r="V164" s="54">
        <f>+V165</f>
        <v>0</v>
      </c>
      <c r="W164" s="54">
        <f>+W165</f>
        <v>20405.48</v>
      </c>
      <c r="X164" s="54">
        <f>+X165</f>
        <v>20405.48</v>
      </c>
      <c r="Y164" s="54">
        <f>+Y165</f>
        <v>0</v>
      </c>
      <c r="Z164" s="54">
        <f>+Z165</f>
        <v>0</v>
      </c>
      <c r="AA164" s="54">
        <f>+AA165</f>
        <v>0</v>
      </c>
      <c r="AB164" s="54">
        <f>+AB165</f>
        <v>0</v>
      </c>
      <c r="AC164" s="54">
        <f>+AC165</f>
        <v>0</v>
      </c>
      <c r="AD164" s="54">
        <f>+AD165</f>
        <v>0</v>
      </c>
      <c r="AE164" s="54">
        <f>+AE165</f>
        <v>0</v>
      </c>
      <c r="AF164" s="54">
        <f>+AF165</f>
        <v>0</v>
      </c>
      <c r="AG164" s="54">
        <f>+AG165</f>
        <v>0</v>
      </c>
      <c r="AH164" s="54">
        <f>+AH165</f>
        <v>0</v>
      </c>
      <c r="AI164" s="54">
        <f>+AI165</f>
        <v>0</v>
      </c>
      <c r="AJ164" s="54">
        <f>+AJ165</f>
        <v>0</v>
      </c>
      <c r="AK164" s="54">
        <f>+AK165</f>
        <v>0</v>
      </c>
      <c r="AL164" s="54">
        <f>+AL165</f>
        <v>0</v>
      </c>
      <c r="AM164" s="54">
        <f>+AM165</f>
        <v>0</v>
      </c>
      <c r="AN164" s="54">
        <f>+AN165</f>
        <v>0</v>
      </c>
      <c r="AO164" s="54">
        <f>+AO165</f>
        <v>0</v>
      </c>
      <c r="AP164" s="54">
        <f>+AP165</f>
        <v>0</v>
      </c>
      <c r="AQ164" s="54">
        <f>+AQ165</f>
        <v>0</v>
      </c>
      <c r="AR164" s="54">
        <f>+AR165</f>
        <v>0</v>
      </c>
      <c r="AS164" s="54">
        <f>+AS165</f>
        <v>0</v>
      </c>
      <c r="AT164" s="54">
        <f>+AT165</f>
        <v>0</v>
      </c>
      <c r="AU164" s="54">
        <f>+AU165</f>
        <v>0</v>
      </c>
      <c r="AV164" s="54">
        <f>+AV165</f>
        <v>0</v>
      </c>
      <c r="AW164" s="54">
        <f>+AW165</f>
        <v>130</v>
      </c>
      <c r="AX164" s="54">
        <f>+AX165</f>
        <v>0</v>
      </c>
      <c r="AY164" s="54">
        <f>+AY165</f>
        <v>130</v>
      </c>
      <c r="AZ164" s="54">
        <f>+AZ165</f>
        <v>130</v>
      </c>
      <c r="BA164" s="92"/>
      <c r="BB164" s="92"/>
      <c r="BC164" s="92"/>
      <c r="BD164" s="92"/>
      <c r="BE164" s="92"/>
      <c r="BF164" s="92"/>
      <c r="BG164" s="92"/>
      <c r="BH164" s="92"/>
    </row>
    <row r="165" spans="1:60">
      <c r="A165" s="47">
        <v>2024</v>
      </c>
      <c r="B165" s="52">
        <v>8324</v>
      </c>
      <c r="C165" s="47">
        <v>2</v>
      </c>
      <c r="D165" s="47">
        <v>6</v>
      </c>
      <c r="E165" s="47">
        <v>10</v>
      </c>
      <c r="F165" s="47">
        <v>5000</v>
      </c>
      <c r="G165" s="47">
        <v>5200</v>
      </c>
      <c r="H165" s="47">
        <v>521</v>
      </c>
      <c r="I165" s="49">
        <v>1</v>
      </c>
      <c r="J165" s="55" t="s">
        <v>46</v>
      </c>
      <c r="K165" s="53">
        <v>0</v>
      </c>
      <c r="L165" s="53">
        <v>0</v>
      </c>
      <c r="M165" s="51">
        <v>0</v>
      </c>
      <c r="N165" s="53">
        <v>20535.48</v>
      </c>
      <c r="O165" s="53">
        <v>0</v>
      </c>
      <c r="P165" s="61">
        <f>+N165+O165</f>
        <v>20535.48</v>
      </c>
      <c r="Q165" s="61">
        <f>+M165+P165</f>
        <v>20535.48</v>
      </c>
      <c r="R165" s="51">
        <v>0</v>
      </c>
      <c r="S165" s="51">
        <v>0</v>
      </c>
      <c r="T165" s="51">
        <f>+R165+S165</f>
        <v>0</v>
      </c>
      <c r="U165" s="51">
        <v>20405.48</v>
      </c>
      <c r="V165" s="51">
        <v>0</v>
      </c>
      <c r="W165" s="51">
        <f>+U165+V165</f>
        <v>20405.48</v>
      </c>
      <c r="X165" s="51">
        <f>+T165+W165</f>
        <v>20405.48</v>
      </c>
      <c r="Y165" s="51">
        <v>0</v>
      </c>
      <c r="Z165" s="51">
        <v>0</v>
      </c>
      <c r="AA165" s="51">
        <f>+Y165+Z165</f>
        <v>0</v>
      </c>
      <c r="AB165" s="51">
        <v>0</v>
      </c>
      <c r="AC165" s="51">
        <v>0</v>
      </c>
      <c r="AD165" s="51">
        <f>+AB165+AC165</f>
        <v>0</v>
      </c>
      <c r="AE165" s="51">
        <f>+AA165+AD165</f>
        <v>0</v>
      </c>
      <c r="AF165" s="51">
        <v>0</v>
      </c>
      <c r="AG165" s="51">
        <v>0</v>
      </c>
      <c r="AH165" s="51">
        <f>+AF165+AG165</f>
        <v>0</v>
      </c>
      <c r="AI165" s="51">
        <v>0</v>
      </c>
      <c r="AJ165" s="51">
        <v>0</v>
      </c>
      <c r="AK165" s="51">
        <f>+AI165+AJ165</f>
        <v>0</v>
      </c>
      <c r="AL165" s="51">
        <f>+AH165+AK165</f>
        <v>0</v>
      </c>
      <c r="AM165" s="51">
        <v>0</v>
      </c>
      <c r="AN165" s="51">
        <v>0</v>
      </c>
      <c r="AO165" s="51">
        <f>+AM165+AN165</f>
        <v>0</v>
      </c>
      <c r="AP165" s="51">
        <v>0</v>
      </c>
      <c r="AQ165" s="51">
        <v>0</v>
      </c>
      <c r="AR165" s="51">
        <f>+AP165+AQ165</f>
        <v>0</v>
      </c>
      <c r="AS165" s="51">
        <f>+AO165+AR165</f>
        <v>0</v>
      </c>
      <c r="AT165" s="51">
        <f>+K165-R165-Y165-AF165-AM165</f>
        <v>0</v>
      </c>
      <c r="AU165" s="51">
        <f>+L165-S165-Z165-AG165-AN165</f>
        <v>0</v>
      </c>
      <c r="AV165" s="51">
        <f>+AT165+AU165</f>
        <v>0</v>
      </c>
      <c r="AW165" s="51">
        <f>+N165-U165-AB165-AI165-AP165</f>
        <v>130</v>
      </c>
      <c r="AX165" s="51">
        <f>+O165-V165-AC165-AJ165-AQ165</f>
        <v>0</v>
      </c>
      <c r="AY165" s="51">
        <f>+AW165+AX165</f>
        <v>130</v>
      </c>
      <c r="AZ165" s="51">
        <f>+AV165+AY165</f>
        <v>130</v>
      </c>
      <c r="BA165" s="91">
        <v>1</v>
      </c>
      <c r="BB165" s="91"/>
      <c r="BC165" s="91">
        <v>1</v>
      </c>
      <c r="BD165" s="91"/>
      <c r="BE165" s="91"/>
      <c r="BF165" s="91"/>
      <c r="BG165" s="91">
        <f>+BA165-BC165-BE165</f>
        <v>0</v>
      </c>
      <c r="BH165" s="91"/>
    </row>
    <row r="166" spans="1:60">
      <c r="A166" s="37">
        <v>2024</v>
      </c>
      <c r="B166" s="38">
        <v>8324</v>
      </c>
      <c r="C166" s="37">
        <v>2</v>
      </c>
      <c r="D166" s="37">
        <v>6</v>
      </c>
      <c r="E166" s="37">
        <v>10</v>
      </c>
      <c r="F166" s="37">
        <v>5000</v>
      </c>
      <c r="G166" s="37">
        <v>5400</v>
      </c>
      <c r="H166" s="37"/>
      <c r="I166" s="39" t="s">
        <v>6</v>
      </c>
      <c r="J166" s="40" t="s">
        <v>34</v>
      </c>
      <c r="K166" s="41">
        <v>0</v>
      </c>
      <c r="L166" s="41">
        <v>0</v>
      </c>
      <c r="M166" s="41">
        <v>0</v>
      </c>
      <c r="N166" s="41">
        <f>+N167</f>
        <v>906400.01</v>
      </c>
      <c r="O166" s="41">
        <f>+O167</f>
        <v>0</v>
      </c>
      <c r="P166" s="41">
        <f>+P167</f>
        <v>906400.01</v>
      </c>
      <c r="Q166" s="41">
        <f>+Q167</f>
        <v>906400.01</v>
      </c>
      <c r="R166" s="41">
        <f>+R167</f>
        <v>0</v>
      </c>
      <c r="S166" s="41">
        <f>+S167</f>
        <v>0</v>
      </c>
      <c r="T166" s="41">
        <f>+T167</f>
        <v>0</v>
      </c>
      <c r="U166" s="41">
        <f>+U167</f>
        <v>901540.01</v>
      </c>
      <c r="V166" s="41">
        <f>+V167</f>
        <v>0</v>
      </c>
      <c r="W166" s="41">
        <f>+W167</f>
        <v>901540.01</v>
      </c>
      <c r="X166" s="41">
        <f>+X167</f>
        <v>901540.01</v>
      </c>
      <c r="Y166" s="41">
        <f>+Y167</f>
        <v>0</v>
      </c>
      <c r="Z166" s="41">
        <f>+Z167</f>
        <v>0</v>
      </c>
      <c r="AA166" s="41">
        <f>+AA167</f>
        <v>0</v>
      </c>
      <c r="AB166" s="41">
        <f>+AB167</f>
        <v>0</v>
      </c>
      <c r="AC166" s="41">
        <f>+AC167</f>
        <v>0</v>
      </c>
      <c r="AD166" s="41">
        <f>+AD167</f>
        <v>0</v>
      </c>
      <c r="AE166" s="41">
        <f>+AE167</f>
        <v>0</v>
      </c>
      <c r="AF166" s="41">
        <f>+AF167</f>
        <v>0</v>
      </c>
      <c r="AG166" s="41">
        <f>+AG167</f>
        <v>0</v>
      </c>
      <c r="AH166" s="41">
        <f>+AH167</f>
        <v>0</v>
      </c>
      <c r="AI166" s="41">
        <f>+AI167</f>
        <v>0</v>
      </c>
      <c r="AJ166" s="41">
        <f>+AJ167</f>
        <v>0</v>
      </c>
      <c r="AK166" s="41">
        <f>+AK167</f>
        <v>0</v>
      </c>
      <c r="AL166" s="41">
        <f>+AL167</f>
        <v>0</v>
      </c>
      <c r="AM166" s="41">
        <f>+AM167</f>
        <v>0</v>
      </c>
      <c r="AN166" s="41">
        <f>+AN167</f>
        <v>0</v>
      </c>
      <c r="AO166" s="41">
        <f>+AO167</f>
        <v>0</v>
      </c>
      <c r="AP166" s="41">
        <f>+AP167</f>
        <v>0</v>
      </c>
      <c r="AQ166" s="41">
        <f>+AQ167</f>
        <v>0</v>
      </c>
      <c r="AR166" s="41">
        <f>+AR167</f>
        <v>0</v>
      </c>
      <c r="AS166" s="41">
        <f>+AS167</f>
        <v>0</v>
      </c>
      <c r="AT166" s="41">
        <f>+AT167</f>
        <v>0</v>
      </c>
      <c r="AU166" s="41">
        <f>+AU167</f>
        <v>0</v>
      </c>
      <c r="AV166" s="41">
        <f>+AV167</f>
        <v>0</v>
      </c>
      <c r="AW166" s="41">
        <f>+AW167</f>
        <v>4860</v>
      </c>
      <c r="AX166" s="41">
        <f>+AX167</f>
        <v>0</v>
      </c>
      <c r="AY166" s="41">
        <f>+AY167</f>
        <v>4860</v>
      </c>
      <c r="AZ166" s="41">
        <f>+AZ167</f>
        <v>4860</v>
      </c>
      <c r="BA166" s="89"/>
      <c r="BB166" s="89"/>
      <c r="BC166" s="89"/>
      <c r="BD166" s="89"/>
      <c r="BE166" s="89"/>
      <c r="BF166" s="89"/>
      <c r="BG166" s="89"/>
      <c r="BH166" s="89"/>
    </row>
    <row r="167" spans="1:60">
      <c r="A167" s="42">
        <v>2024</v>
      </c>
      <c r="B167" s="43">
        <v>8324</v>
      </c>
      <c r="C167" s="42">
        <v>2</v>
      </c>
      <c r="D167" s="42">
        <v>6</v>
      </c>
      <c r="E167" s="42">
        <v>10</v>
      </c>
      <c r="F167" s="42">
        <v>5000</v>
      </c>
      <c r="G167" s="42">
        <v>5400</v>
      </c>
      <c r="H167" s="42">
        <v>541</v>
      </c>
      <c r="I167" s="44" t="s">
        <v>6</v>
      </c>
      <c r="J167" s="45" t="s">
        <v>35</v>
      </c>
      <c r="K167" s="54">
        <v>0</v>
      </c>
      <c r="L167" s="54">
        <v>0</v>
      </c>
      <c r="M167" s="54">
        <v>0</v>
      </c>
      <c r="N167" s="54">
        <f>+N168</f>
        <v>906400.01</v>
      </c>
      <c r="O167" s="54">
        <f>+O168</f>
        <v>0</v>
      </c>
      <c r="P167" s="54">
        <f>+P168</f>
        <v>906400.01</v>
      </c>
      <c r="Q167" s="54">
        <f>+Q168</f>
        <v>906400.01</v>
      </c>
      <c r="R167" s="54">
        <f>+R168</f>
        <v>0</v>
      </c>
      <c r="S167" s="54">
        <f>+S168</f>
        <v>0</v>
      </c>
      <c r="T167" s="54">
        <f>+T168</f>
        <v>0</v>
      </c>
      <c r="U167" s="54">
        <f>+U168</f>
        <v>901540.01</v>
      </c>
      <c r="V167" s="54">
        <f>+V168</f>
        <v>0</v>
      </c>
      <c r="W167" s="54">
        <f>+W168</f>
        <v>901540.01</v>
      </c>
      <c r="X167" s="54">
        <f>+X168</f>
        <v>901540.01</v>
      </c>
      <c r="Y167" s="54">
        <f>+Y168</f>
        <v>0</v>
      </c>
      <c r="Z167" s="54">
        <f>+Z168</f>
        <v>0</v>
      </c>
      <c r="AA167" s="54">
        <f>+AA168</f>
        <v>0</v>
      </c>
      <c r="AB167" s="54">
        <f>+AB168</f>
        <v>0</v>
      </c>
      <c r="AC167" s="54">
        <f>+AC168</f>
        <v>0</v>
      </c>
      <c r="AD167" s="54">
        <f>+AD168</f>
        <v>0</v>
      </c>
      <c r="AE167" s="54">
        <f>+AE168</f>
        <v>0</v>
      </c>
      <c r="AF167" s="54">
        <f>+AF168</f>
        <v>0</v>
      </c>
      <c r="AG167" s="54">
        <f>+AG168</f>
        <v>0</v>
      </c>
      <c r="AH167" s="54">
        <f>+AH168</f>
        <v>0</v>
      </c>
      <c r="AI167" s="54">
        <f>+AI168</f>
        <v>0</v>
      </c>
      <c r="AJ167" s="54">
        <f>+AJ168</f>
        <v>0</v>
      </c>
      <c r="AK167" s="54">
        <f>+AK168</f>
        <v>0</v>
      </c>
      <c r="AL167" s="54">
        <f>+AL168</f>
        <v>0</v>
      </c>
      <c r="AM167" s="54">
        <f>+AM168</f>
        <v>0</v>
      </c>
      <c r="AN167" s="54">
        <f>+AN168</f>
        <v>0</v>
      </c>
      <c r="AO167" s="54">
        <f>+AO168</f>
        <v>0</v>
      </c>
      <c r="AP167" s="54">
        <f>+AP168</f>
        <v>0</v>
      </c>
      <c r="AQ167" s="54">
        <f>+AQ168</f>
        <v>0</v>
      </c>
      <c r="AR167" s="54">
        <f>+AR168</f>
        <v>0</v>
      </c>
      <c r="AS167" s="54">
        <f>+AS168</f>
        <v>0</v>
      </c>
      <c r="AT167" s="54">
        <f>+AT168</f>
        <v>0</v>
      </c>
      <c r="AU167" s="54">
        <f>+AU168</f>
        <v>0</v>
      </c>
      <c r="AV167" s="54">
        <f>+AV168</f>
        <v>0</v>
      </c>
      <c r="AW167" s="54">
        <f>+AW168</f>
        <v>4860</v>
      </c>
      <c r="AX167" s="54">
        <f>+AX168</f>
        <v>0</v>
      </c>
      <c r="AY167" s="54">
        <f>+AY168</f>
        <v>4860</v>
      </c>
      <c r="AZ167" s="54">
        <f>+AZ168</f>
        <v>4860</v>
      </c>
      <c r="BA167" s="92"/>
      <c r="BB167" s="92"/>
      <c r="BC167" s="92"/>
      <c r="BD167" s="92"/>
      <c r="BE167" s="92"/>
      <c r="BF167" s="92"/>
      <c r="BG167" s="92"/>
      <c r="BH167" s="92"/>
    </row>
    <row r="168" spans="1:60">
      <c r="A168" s="47">
        <v>2024</v>
      </c>
      <c r="B168" s="52">
        <v>8324</v>
      </c>
      <c r="C168" s="47">
        <v>2</v>
      </c>
      <c r="D168" s="47">
        <v>6</v>
      </c>
      <c r="E168" s="47">
        <v>10</v>
      </c>
      <c r="F168" s="47">
        <v>5000</v>
      </c>
      <c r="G168" s="47">
        <v>5400</v>
      </c>
      <c r="H168" s="47">
        <v>541</v>
      </c>
      <c r="I168" s="49">
        <v>1</v>
      </c>
      <c r="J168" s="55" t="s">
        <v>36</v>
      </c>
      <c r="K168" s="53">
        <v>0</v>
      </c>
      <c r="L168" s="53">
        <v>0</v>
      </c>
      <c r="M168" s="51">
        <v>0</v>
      </c>
      <c r="N168" s="53">
        <v>906400.01</v>
      </c>
      <c r="O168" s="53">
        <v>0</v>
      </c>
      <c r="P168" s="61">
        <f>+N168+O168</f>
        <v>906400.01</v>
      </c>
      <c r="Q168" s="61">
        <f>+M168+P168</f>
        <v>906400.01</v>
      </c>
      <c r="R168" s="51">
        <v>0</v>
      </c>
      <c r="S168" s="51">
        <v>0</v>
      </c>
      <c r="T168" s="51">
        <f>+R168+S168</f>
        <v>0</v>
      </c>
      <c r="U168" s="51">
        <v>901540.01</v>
      </c>
      <c r="V168" s="51">
        <v>0</v>
      </c>
      <c r="W168" s="51">
        <f>+U168+V168</f>
        <v>901540.01</v>
      </c>
      <c r="X168" s="51">
        <f>+T168+W168</f>
        <v>901540.01</v>
      </c>
      <c r="Y168" s="51">
        <v>0</v>
      </c>
      <c r="Z168" s="51">
        <v>0</v>
      </c>
      <c r="AA168" s="51">
        <f>+Y168+Z168</f>
        <v>0</v>
      </c>
      <c r="AB168" s="51">
        <v>0</v>
      </c>
      <c r="AC168" s="51">
        <v>0</v>
      </c>
      <c r="AD168" s="51">
        <f>+AB168+AC168</f>
        <v>0</v>
      </c>
      <c r="AE168" s="51">
        <f>+AA168+AD168</f>
        <v>0</v>
      </c>
      <c r="AF168" s="51">
        <v>0</v>
      </c>
      <c r="AG168" s="51">
        <v>0</v>
      </c>
      <c r="AH168" s="51">
        <f>+AF168+AG168</f>
        <v>0</v>
      </c>
      <c r="AI168" s="51">
        <v>0</v>
      </c>
      <c r="AJ168" s="51">
        <v>0</v>
      </c>
      <c r="AK168" s="51">
        <f>+AI168+AJ168</f>
        <v>0</v>
      </c>
      <c r="AL168" s="51">
        <f>+AH168+AK168</f>
        <v>0</v>
      </c>
      <c r="AM168" s="51">
        <v>0</v>
      </c>
      <c r="AN168" s="51">
        <v>0</v>
      </c>
      <c r="AO168" s="51">
        <f>+AM168+AN168</f>
        <v>0</v>
      </c>
      <c r="AP168" s="51">
        <v>0</v>
      </c>
      <c r="AQ168" s="51">
        <v>0</v>
      </c>
      <c r="AR168" s="51">
        <f>+AP168+AQ168</f>
        <v>0</v>
      </c>
      <c r="AS168" s="51">
        <f>+AO168+AR168</f>
        <v>0</v>
      </c>
      <c r="AT168" s="51">
        <f>+K168-R168-Y168-AF168-AM168</f>
        <v>0</v>
      </c>
      <c r="AU168" s="51">
        <f>+L168-S168-Z168-AG168-AN168</f>
        <v>0</v>
      </c>
      <c r="AV168" s="51">
        <f>+AT168+AU168</f>
        <v>0</v>
      </c>
      <c r="AW168" s="51">
        <f>+N168-U168-AB168-AI168-AP168</f>
        <v>4860</v>
      </c>
      <c r="AX168" s="51">
        <f>+O168-V168-AC168-AJ168-AQ168</f>
        <v>0</v>
      </c>
      <c r="AY168" s="51">
        <f>+AW168+AX168</f>
        <v>4860</v>
      </c>
      <c r="AZ168" s="51">
        <f>+AV168+AY168</f>
        <v>4860</v>
      </c>
      <c r="BA168" s="91">
        <v>2</v>
      </c>
      <c r="BB168" s="91"/>
      <c r="BC168" s="91">
        <v>2</v>
      </c>
      <c r="BD168" s="91"/>
      <c r="BE168" s="91"/>
      <c r="BF168" s="91"/>
      <c r="BG168" s="91">
        <f>+BA168-BC168-BE168</f>
        <v>0</v>
      </c>
      <c r="BH168" s="91"/>
    </row>
    <row r="169" spans="1:60">
      <c r="A169" s="37">
        <v>2024</v>
      </c>
      <c r="B169" s="38">
        <v>8324</v>
      </c>
      <c r="C169" s="37">
        <v>2</v>
      </c>
      <c r="D169" s="37">
        <v>6</v>
      </c>
      <c r="E169" s="37">
        <v>10</v>
      </c>
      <c r="F169" s="37">
        <v>5000</v>
      </c>
      <c r="G169" s="37">
        <v>5900</v>
      </c>
      <c r="H169" s="37"/>
      <c r="I169" s="39" t="s">
        <v>6</v>
      </c>
      <c r="J169" s="40" t="s">
        <v>39</v>
      </c>
      <c r="K169" s="41">
        <v>0</v>
      </c>
      <c r="L169" s="41">
        <v>0</v>
      </c>
      <c r="M169" s="41">
        <v>0</v>
      </c>
      <c r="N169" s="41">
        <f>+N170</f>
        <v>287489.76</v>
      </c>
      <c r="O169" s="41">
        <f>+O170</f>
        <v>0</v>
      </c>
      <c r="P169" s="41">
        <f>+P170</f>
        <v>287489.76</v>
      </c>
      <c r="Q169" s="41">
        <f>+Q170</f>
        <v>287489.76</v>
      </c>
      <c r="R169" s="41">
        <f>+R170</f>
        <v>0</v>
      </c>
      <c r="S169" s="41">
        <f>+S170</f>
        <v>0</v>
      </c>
      <c r="T169" s="41">
        <f>+T170</f>
        <v>0</v>
      </c>
      <c r="U169" s="41">
        <f>+U170</f>
        <v>0</v>
      </c>
      <c r="V169" s="41">
        <f>+V170</f>
        <v>0</v>
      </c>
      <c r="W169" s="41">
        <f>+W170</f>
        <v>0</v>
      </c>
      <c r="X169" s="41">
        <f>+X170</f>
        <v>0</v>
      </c>
      <c r="Y169" s="41">
        <f>+Y170</f>
        <v>0</v>
      </c>
      <c r="Z169" s="41">
        <f>+Z170</f>
        <v>0</v>
      </c>
      <c r="AA169" s="41">
        <f>+AA170</f>
        <v>0</v>
      </c>
      <c r="AB169" s="41">
        <f>+AB170</f>
        <v>284314.45</v>
      </c>
      <c r="AC169" s="41">
        <f>+AC170</f>
        <v>0</v>
      </c>
      <c r="AD169" s="41">
        <f>+AD170</f>
        <v>284314.45</v>
      </c>
      <c r="AE169" s="41">
        <f>+AE170</f>
        <v>284314.45</v>
      </c>
      <c r="AF169" s="41">
        <f>+AF170</f>
        <v>0</v>
      </c>
      <c r="AG169" s="41">
        <f>+AG170</f>
        <v>0</v>
      </c>
      <c r="AH169" s="41">
        <f>+AH170</f>
        <v>0</v>
      </c>
      <c r="AI169" s="41">
        <f>+AI170</f>
        <v>0</v>
      </c>
      <c r="AJ169" s="41">
        <f>+AJ170</f>
        <v>0</v>
      </c>
      <c r="AK169" s="41">
        <f>+AK170</f>
        <v>0</v>
      </c>
      <c r="AL169" s="41">
        <f>+AL170</f>
        <v>0</v>
      </c>
      <c r="AM169" s="41">
        <f>+AM170</f>
        <v>0</v>
      </c>
      <c r="AN169" s="41">
        <f>+AN170</f>
        <v>0</v>
      </c>
      <c r="AO169" s="41">
        <f>+AO170</f>
        <v>0</v>
      </c>
      <c r="AP169" s="41">
        <f>+AP170</f>
        <v>0</v>
      </c>
      <c r="AQ169" s="41">
        <f>+AQ170</f>
        <v>0</v>
      </c>
      <c r="AR169" s="41">
        <f>+AR170</f>
        <v>0</v>
      </c>
      <c r="AS169" s="41">
        <f>+AS170</f>
        <v>0</v>
      </c>
      <c r="AT169" s="41">
        <f>+AT170</f>
        <v>0</v>
      </c>
      <c r="AU169" s="41">
        <f>+AU170</f>
        <v>0</v>
      </c>
      <c r="AV169" s="41">
        <f>+AV170</f>
        <v>0</v>
      </c>
      <c r="AW169" s="41">
        <f>+AW170</f>
        <v>3175.3099999999977</v>
      </c>
      <c r="AX169" s="41">
        <f>+AX170</f>
        <v>0</v>
      </c>
      <c r="AY169" s="41">
        <f>+AY170</f>
        <v>3175.3099999999977</v>
      </c>
      <c r="AZ169" s="41">
        <f>+AZ170</f>
        <v>3175.3099999999977</v>
      </c>
      <c r="BA169" s="89"/>
      <c r="BB169" s="89"/>
      <c r="BC169" s="89"/>
      <c r="BD169" s="89"/>
      <c r="BE169" s="89"/>
      <c r="BF169" s="89"/>
      <c r="BG169" s="89"/>
      <c r="BH169" s="89"/>
    </row>
    <row r="170" spans="1:60">
      <c r="A170" s="42">
        <v>2024</v>
      </c>
      <c r="B170" s="43">
        <v>8324</v>
      </c>
      <c r="C170" s="42">
        <v>2</v>
      </c>
      <c r="D170" s="42">
        <v>6</v>
      </c>
      <c r="E170" s="42">
        <v>10</v>
      </c>
      <c r="F170" s="42">
        <v>5000</v>
      </c>
      <c r="G170" s="42">
        <v>5900</v>
      </c>
      <c r="H170" s="42">
        <v>597</v>
      </c>
      <c r="I170" s="44" t="s">
        <v>6</v>
      </c>
      <c r="J170" s="45" t="s">
        <v>41</v>
      </c>
      <c r="K170" s="54">
        <v>0</v>
      </c>
      <c r="L170" s="54">
        <v>0</v>
      </c>
      <c r="M170" s="54">
        <v>0</v>
      </c>
      <c r="N170" s="54">
        <f>+N171</f>
        <v>287489.76</v>
      </c>
      <c r="O170" s="54">
        <f>+O171</f>
        <v>0</v>
      </c>
      <c r="P170" s="54">
        <f>+P171</f>
        <v>287489.76</v>
      </c>
      <c r="Q170" s="54">
        <f>+Q171</f>
        <v>287489.76</v>
      </c>
      <c r="R170" s="54">
        <f>+R171</f>
        <v>0</v>
      </c>
      <c r="S170" s="54">
        <f>+S171</f>
        <v>0</v>
      </c>
      <c r="T170" s="54">
        <f>+T171</f>
        <v>0</v>
      </c>
      <c r="U170" s="54">
        <f>+U171</f>
        <v>0</v>
      </c>
      <c r="V170" s="54">
        <f>+V171</f>
        <v>0</v>
      </c>
      <c r="W170" s="54">
        <f>+W171</f>
        <v>0</v>
      </c>
      <c r="X170" s="54">
        <f>+X171</f>
        <v>0</v>
      </c>
      <c r="Y170" s="54">
        <f>+Y171</f>
        <v>0</v>
      </c>
      <c r="Z170" s="54">
        <f>+Z171</f>
        <v>0</v>
      </c>
      <c r="AA170" s="54">
        <f>+AA171</f>
        <v>0</v>
      </c>
      <c r="AB170" s="54">
        <f>+AB171</f>
        <v>284314.45</v>
      </c>
      <c r="AC170" s="54">
        <f>+AC171</f>
        <v>0</v>
      </c>
      <c r="AD170" s="54">
        <f>+AD171</f>
        <v>284314.45</v>
      </c>
      <c r="AE170" s="54">
        <f>+AE171</f>
        <v>284314.45</v>
      </c>
      <c r="AF170" s="54">
        <f>+AF171</f>
        <v>0</v>
      </c>
      <c r="AG170" s="54">
        <f>+AG171</f>
        <v>0</v>
      </c>
      <c r="AH170" s="54">
        <f>+AH171</f>
        <v>0</v>
      </c>
      <c r="AI170" s="54">
        <f>+AI171</f>
        <v>0</v>
      </c>
      <c r="AJ170" s="54">
        <f>+AJ171</f>
        <v>0</v>
      </c>
      <c r="AK170" s="54">
        <f>+AK171</f>
        <v>0</v>
      </c>
      <c r="AL170" s="54">
        <f>+AL171</f>
        <v>0</v>
      </c>
      <c r="AM170" s="54">
        <f>+AM171</f>
        <v>0</v>
      </c>
      <c r="AN170" s="54">
        <f>+AN171</f>
        <v>0</v>
      </c>
      <c r="AO170" s="54">
        <f>+AO171</f>
        <v>0</v>
      </c>
      <c r="AP170" s="54">
        <f>+AP171</f>
        <v>0</v>
      </c>
      <c r="AQ170" s="54">
        <f>+AQ171</f>
        <v>0</v>
      </c>
      <c r="AR170" s="54">
        <f>+AR171</f>
        <v>0</v>
      </c>
      <c r="AS170" s="54">
        <f>+AS171</f>
        <v>0</v>
      </c>
      <c r="AT170" s="54">
        <f>+AT171</f>
        <v>0</v>
      </c>
      <c r="AU170" s="54">
        <f>+AU171</f>
        <v>0</v>
      </c>
      <c r="AV170" s="54">
        <f>+AV171</f>
        <v>0</v>
      </c>
      <c r="AW170" s="54">
        <f>+AW171</f>
        <v>3175.3099999999977</v>
      </c>
      <c r="AX170" s="54">
        <f>+AX171</f>
        <v>0</v>
      </c>
      <c r="AY170" s="54">
        <f>+AY171</f>
        <v>3175.3099999999977</v>
      </c>
      <c r="AZ170" s="54">
        <f>+AZ171</f>
        <v>3175.3099999999977</v>
      </c>
      <c r="BA170" s="92"/>
      <c r="BB170" s="92"/>
      <c r="BC170" s="92"/>
      <c r="BD170" s="92"/>
      <c r="BE170" s="92"/>
      <c r="BF170" s="92"/>
      <c r="BG170" s="92"/>
      <c r="BH170" s="92"/>
    </row>
    <row r="171" spans="1:60">
      <c r="A171" s="47">
        <v>2024</v>
      </c>
      <c r="B171" s="52">
        <v>8324</v>
      </c>
      <c r="C171" s="47">
        <v>2</v>
      </c>
      <c r="D171" s="47">
        <v>6</v>
      </c>
      <c r="E171" s="47">
        <v>10</v>
      </c>
      <c r="F171" s="47">
        <v>5000</v>
      </c>
      <c r="G171" s="47">
        <v>5900</v>
      </c>
      <c r="H171" s="47">
        <v>597</v>
      </c>
      <c r="I171" s="49">
        <v>1</v>
      </c>
      <c r="J171" s="55" t="s">
        <v>41</v>
      </c>
      <c r="K171" s="53">
        <v>0</v>
      </c>
      <c r="L171" s="53">
        <v>0</v>
      </c>
      <c r="M171" s="51">
        <v>0</v>
      </c>
      <c r="N171" s="53">
        <v>287489.76</v>
      </c>
      <c r="O171" s="53">
        <v>0</v>
      </c>
      <c r="P171" s="61">
        <f>+N171+O171</f>
        <v>287489.76</v>
      </c>
      <c r="Q171" s="61">
        <f>+M171+P171</f>
        <v>287489.76</v>
      </c>
      <c r="R171" s="51">
        <v>0</v>
      </c>
      <c r="S171" s="51">
        <v>0</v>
      </c>
      <c r="T171" s="51">
        <f>+R171+S171</f>
        <v>0</v>
      </c>
      <c r="U171" s="51">
        <v>0</v>
      </c>
      <c r="V171" s="51">
        <v>0</v>
      </c>
      <c r="W171" s="51">
        <f>+U171+V171</f>
        <v>0</v>
      </c>
      <c r="X171" s="51">
        <f>+T171+W171</f>
        <v>0</v>
      </c>
      <c r="Y171" s="51">
        <v>0</v>
      </c>
      <c r="Z171" s="51">
        <v>0</v>
      </c>
      <c r="AA171" s="51">
        <f>+Y171+Z171</f>
        <v>0</v>
      </c>
      <c r="AB171" s="51">
        <v>284314.45</v>
      </c>
      <c r="AC171" s="51">
        <v>0</v>
      </c>
      <c r="AD171" s="51">
        <f>+AB171+AC171</f>
        <v>284314.45</v>
      </c>
      <c r="AE171" s="51">
        <f>+AA171+AD171</f>
        <v>284314.45</v>
      </c>
      <c r="AF171" s="51">
        <v>0</v>
      </c>
      <c r="AG171" s="51">
        <v>0</v>
      </c>
      <c r="AH171" s="51">
        <f>+AF171+AG171</f>
        <v>0</v>
      </c>
      <c r="AI171" s="51">
        <v>0</v>
      </c>
      <c r="AJ171" s="51">
        <v>0</v>
      </c>
      <c r="AK171" s="51">
        <f>+AI171+AJ171</f>
        <v>0</v>
      </c>
      <c r="AL171" s="51">
        <f>+AH171+AK171</f>
        <v>0</v>
      </c>
      <c r="AM171" s="51">
        <v>0</v>
      </c>
      <c r="AN171" s="51">
        <v>0</v>
      </c>
      <c r="AO171" s="51">
        <f>+AM171+AN171</f>
        <v>0</v>
      </c>
      <c r="AP171" s="51">
        <v>0</v>
      </c>
      <c r="AQ171" s="51">
        <v>0</v>
      </c>
      <c r="AR171" s="51">
        <f>+AP171+AQ171</f>
        <v>0</v>
      </c>
      <c r="AS171" s="51">
        <f>+AO171+AR171</f>
        <v>0</v>
      </c>
      <c r="AT171" s="51">
        <f>+K171-R171-Y171-AF171-AM171</f>
        <v>0</v>
      </c>
      <c r="AU171" s="51">
        <f>+L171-S171-Z171-AG171-AN171</f>
        <v>0</v>
      </c>
      <c r="AV171" s="51">
        <f>+AT171+AU171</f>
        <v>0</v>
      </c>
      <c r="AW171" s="51">
        <f>+N171-U171-AB171-AI171-AP171</f>
        <v>3175.3099999999977</v>
      </c>
      <c r="AX171" s="51">
        <f>+O171-V171-AC171-AJ171-AQ171</f>
        <v>0</v>
      </c>
      <c r="AY171" s="51">
        <f>+AW171+AX171</f>
        <v>3175.3099999999977</v>
      </c>
      <c r="AZ171" s="51">
        <f>+AV171+AY171</f>
        <v>3175.3099999999977</v>
      </c>
      <c r="BA171" s="91">
        <v>128</v>
      </c>
      <c r="BB171" s="91"/>
      <c r="BC171" s="91"/>
      <c r="BD171" s="91"/>
      <c r="BE171" s="91"/>
      <c r="BF171" s="91"/>
      <c r="BG171" s="91">
        <f>+BA171-BC171-BE171</f>
        <v>128</v>
      </c>
      <c r="BH171" s="91"/>
    </row>
    <row r="172" spans="1:60" ht="51">
      <c r="A172" s="15">
        <v>2024</v>
      </c>
      <c r="B172" s="16">
        <v>8324</v>
      </c>
      <c r="C172" s="15">
        <v>3</v>
      </c>
      <c r="D172" s="15" t="s">
        <v>1</v>
      </c>
      <c r="E172" s="15"/>
      <c r="F172" s="15"/>
      <c r="G172" s="15"/>
      <c r="H172" s="17"/>
      <c r="I172" s="18" t="s">
        <v>6</v>
      </c>
      <c r="J172" s="19" t="s">
        <v>91</v>
      </c>
      <c r="K172" s="20">
        <f>+K173</f>
        <v>2974749.54</v>
      </c>
      <c r="L172" s="20">
        <f>+L173</f>
        <v>0</v>
      </c>
      <c r="M172" s="20">
        <f>+M173</f>
        <v>2974749.54</v>
      </c>
      <c r="N172" s="20">
        <f>+N173</f>
        <v>1450000</v>
      </c>
      <c r="O172" s="20">
        <f>+O173</f>
        <v>0</v>
      </c>
      <c r="P172" s="20">
        <f>+P173</f>
        <v>1450000</v>
      </c>
      <c r="Q172" s="20">
        <f>+Q173</f>
        <v>4424749.54</v>
      </c>
      <c r="R172" s="20">
        <f>+R173</f>
        <v>37866.11</v>
      </c>
      <c r="S172" s="20">
        <f>+S173</f>
        <v>0</v>
      </c>
      <c r="T172" s="20">
        <f>+T173</f>
        <v>37866.11</v>
      </c>
      <c r="U172" s="20">
        <f>+U173</f>
        <v>448500</v>
      </c>
      <c r="V172" s="20">
        <f>+V173</f>
        <v>0</v>
      </c>
      <c r="W172" s="20">
        <f>+W173</f>
        <v>448500</v>
      </c>
      <c r="X172" s="20">
        <f>+X173</f>
        <v>486366.11</v>
      </c>
      <c r="Y172" s="20">
        <f>+Y173</f>
        <v>2934315.76</v>
      </c>
      <c r="Z172" s="20">
        <f>+Z173</f>
        <v>0</v>
      </c>
      <c r="AA172" s="20">
        <f>+AA173</f>
        <v>2934315.76</v>
      </c>
      <c r="AB172" s="20">
        <f>+AB173</f>
        <v>997215.74</v>
      </c>
      <c r="AC172" s="20">
        <f>+AC173</f>
        <v>0</v>
      </c>
      <c r="AD172" s="20">
        <f>+AD173</f>
        <v>997215.74</v>
      </c>
      <c r="AE172" s="20">
        <f>+AE173</f>
        <v>3931531.5</v>
      </c>
      <c r="AF172" s="20">
        <f>+AF173</f>
        <v>0</v>
      </c>
      <c r="AG172" s="20">
        <f>+AG173</f>
        <v>0</v>
      </c>
      <c r="AH172" s="20">
        <f>+AH173</f>
        <v>0</v>
      </c>
      <c r="AI172" s="20">
        <f>+AI173</f>
        <v>0</v>
      </c>
      <c r="AJ172" s="20">
        <f>+AJ173</f>
        <v>0</v>
      </c>
      <c r="AK172" s="20">
        <f>+AK173</f>
        <v>0</v>
      </c>
      <c r="AL172" s="20">
        <f>+AL173</f>
        <v>0</v>
      </c>
      <c r="AM172" s="20">
        <f>+AM173</f>
        <v>0</v>
      </c>
      <c r="AN172" s="20">
        <f>+AN173</f>
        <v>0</v>
      </c>
      <c r="AO172" s="20">
        <f>+AO173</f>
        <v>0</v>
      </c>
      <c r="AP172" s="20">
        <f>+AP173</f>
        <v>0</v>
      </c>
      <c r="AQ172" s="20">
        <f>+AQ173</f>
        <v>0</v>
      </c>
      <c r="AR172" s="20">
        <f>+AR173</f>
        <v>0</v>
      </c>
      <c r="AS172" s="20">
        <f>+AS173</f>
        <v>0</v>
      </c>
      <c r="AT172" s="20">
        <f>+AT173</f>
        <v>2567.6699999999964</v>
      </c>
      <c r="AU172" s="20">
        <f>+AU173</f>
        <v>0</v>
      </c>
      <c r="AV172" s="20">
        <f>+AV173</f>
        <v>2567.6699999999964</v>
      </c>
      <c r="AW172" s="20">
        <f>+AW173</f>
        <v>4284.2600000000675</v>
      </c>
      <c r="AX172" s="20">
        <f>+AX173</f>
        <v>0</v>
      </c>
      <c r="AY172" s="20">
        <f>+AY173</f>
        <v>4284.2600000000675</v>
      </c>
      <c r="AZ172" s="20">
        <f>+AZ173</f>
        <v>6851.930000000064</v>
      </c>
      <c r="BA172" s="85"/>
      <c r="BB172" s="85"/>
      <c r="BC172" s="85"/>
      <c r="BD172" s="85"/>
      <c r="BE172" s="85"/>
      <c r="BF172" s="85"/>
      <c r="BG172" s="85"/>
      <c r="BH172" s="85"/>
    </row>
    <row r="173" spans="1:60" ht="25.5">
      <c r="A173" s="21">
        <v>2024</v>
      </c>
      <c r="B173" s="22">
        <v>8324</v>
      </c>
      <c r="C173" s="21">
        <v>3</v>
      </c>
      <c r="D173" s="21">
        <v>7</v>
      </c>
      <c r="E173" s="21"/>
      <c r="F173" s="21"/>
      <c r="G173" s="21"/>
      <c r="H173" s="21"/>
      <c r="I173" s="23" t="s">
        <v>6</v>
      </c>
      <c r="J173" s="24" t="s">
        <v>133</v>
      </c>
      <c r="K173" s="25">
        <f>+K174+K190</f>
        <v>2974749.54</v>
      </c>
      <c r="L173" s="25">
        <f>+L174+L190</f>
        <v>0</v>
      </c>
      <c r="M173" s="25">
        <f>+M174+M190</f>
        <v>2974749.54</v>
      </c>
      <c r="N173" s="25">
        <f>+N174+N190</f>
        <v>1450000</v>
      </c>
      <c r="O173" s="25">
        <f>+O174+O190</f>
        <v>0</v>
      </c>
      <c r="P173" s="25">
        <f>+P174+P190</f>
        <v>1450000</v>
      </c>
      <c r="Q173" s="25">
        <f>+Q174+Q190</f>
        <v>4424749.54</v>
      </c>
      <c r="R173" s="25">
        <f>+R174+R190</f>
        <v>37866.11</v>
      </c>
      <c r="S173" s="25">
        <f>+S174+S190</f>
        <v>0</v>
      </c>
      <c r="T173" s="25">
        <f>+T174+T190</f>
        <v>37866.11</v>
      </c>
      <c r="U173" s="25">
        <f>+U174+U190</f>
        <v>448500</v>
      </c>
      <c r="V173" s="25">
        <f>+V174+V190</f>
        <v>0</v>
      </c>
      <c r="W173" s="25">
        <f>+W174+W190</f>
        <v>448500</v>
      </c>
      <c r="X173" s="25">
        <f>+X174+X190</f>
        <v>486366.11</v>
      </c>
      <c r="Y173" s="25">
        <f>+Y174+Y190</f>
        <v>2934315.76</v>
      </c>
      <c r="Z173" s="25">
        <f>+Z174+Z190</f>
        <v>0</v>
      </c>
      <c r="AA173" s="25">
        <f>+AA174+AA190</f>
        <v>2934315.76</v>
      </c>
      <c r="AB173" s="25">
        <f>+AB174+AB190</f>
        <v>997215.74</v>
      </c>
      <c r="AC173" s="25">
        <f>+AC174+AC190</f>
        <v>0</v>
      </c>
      <c r="AD173" s="25">
        <f>+AD174+AD190</f>
        <v>997215.74</v>
      </c>
      <c r="AE173" s="25">
        <f>+AE174+AE190</f>
        <v>3931531.5</v>
      </c>
      <c r="AF173" s="25">
        <f>+AF174+AF190</f>
        <v>0</v>
      </c>
      <c r="AG173" s="25">
        <f>+AG174+AG190</f>
        <v>0</v>
      </c>
      <c r="AH173" s="25">
        <f>+AH174+AH190</f>
        <v>0</v>
      </c>
      <c r="AI173" s="25">
        <f>+AI174+AI190</f>
        <v>0</v>
      </c>
      <c r="AJ173" s="25">
        <f>+AJ174+AJ190</f>
        <v>0</v>
      </c>
      <c r="AK173" s="25">
        <f>+AK174+AK190</f>
        <v>0</v>
      </c>
      <c r="AL173" s="25">
        <f>+AL174+AL190</f>
        <v>0</v>
      </c>
      <c r="AM173" s="25">
        <f>+AM174+AM190</f>
        <v>0</v>
      </c>
      <c r="AN173" s="25">
        <f>+AN174+AN190</f>
        <v>0</v>
      </c>
      <c r="AO173" s="25">
        <f>+AO174+AO190</f>
        <v>0</v>
      </c>
      <c r="AP173" s="25">
        <f>+AP174+AP190</f>
        <v>0</v>
      </c>
      <c r="AQ173" s="25">
        <f>+AQ174+AQ190</f>
        <v>0</v>
      </c>
      <c r="AR173" s="25">
        <f>+AR174+AR190</f>
        <v>0</v>
      </c>
      <c r="AS173" s="25">
        <f>+AS174+AS190</f>
        <v>0</v>
      </c>
      <c r="AT173" s="25">
        <f>+AT174+AT190</f>
        <v>2567.6699999999964</v>
      </c>
      <c r="AU173" s="25">
        <f>+AU174+AU190</f>
        <v>0</v>
      </c>
      <c r="AV173" s="25">
        <f>+AV174+AV190</f>
        <v>2567.6699999999964</v>
      </c>
      <c r="AW173" s="25">
        <f>+AW174+AW190</f>
        <v>4284.2600000000675</v>
      </c>
      <c r="AX173" s="25">
        <f>+AX174+AX190</f>
        <v>0</v>
      </c>
      <c r="AY173" s="25">
        <f>+AY174+AY190</f>
        <v>4284.2600000000675</v>
      </c>
      <c r="AZ173" s="25">
        <f>+AZ174+AZ190</f>
        <v>6851.930000000064</v>
      </c>
      <c r="BA173" s="86"/>
      <c r="BB173" s="86"/>
      <c r="BC173" s="86"/>
      <c r="BD173" s="86"/>
      <c r="BE173" s="86"/>
      <c r="BF173" s="86"/>
      <c r="BG173" s="86"/>
      <c r="BH173" s="86"/>
    </row>
    <row r="174" spans="1:60" ht="25.5">
      <c r="A174" s="26">
        <v>2024</v>
      </c>
      <c r="B174" s="27">
        <v>8324</v>
      </c>
      <c r="C174" s="26">
        <v>3</v>
      </c>
      <c r="D174" s="26">
        <v>7</v>
      </c>
      <c r="E174" s="26">
        <v>13</v>
      </c>
      <c r="F174" s="26"/>
      <c r="G174" s="26"/>
      <c r="H174" s="26"/>
      <c r="I174" s="29" t="s">
        <v>6</v>
      </c>
      <c r="J174" s="30" t="s">
        <v>134</v>
      </c>
      <c r="K174" s="31">
        <f>+K175+K182+K186</f>
        <v>2358000</v>
      </c>
      <c r="L174" s="31">
        <f>+L175+L182+L186</f>
        <v>0</v>
      </c>
      <c r="M174" s="31">
        <f>+M175+M182+M186</f>
        <v>2358000</v>
      </c>
      <c r="N174" s="31">
        <f>+N175+N182+N186</f>
        <v>1000000</v>
      </c>
      <c r="O174" s="31">
        <f>+O175+O182+O186</f>
        <v>0</v>
      </c>
      <c r="P174" s="31">
        <f>+P175+P182+P186</f>
        <v>1000000</v>
      </c>
      <c r="Q174" s="31">
        <f>+Q175+Q182+Q186</f>
        <v>3358000</v>
      </c>
      <c r="R174" s="31">
        <f>+R175+R182+R186</f>
        <v>0</v>
      </c>
      <c r="S174" s="31">
        <f>+S175+S182+S186</f>
        <v>0</v>
      </c>
      <c r="T174" s="31">
        <f>+T175+T182+T186</f>
        <v>0</v>
      </c>
      <c r="U174" s="31">
        <f>+U175+U182+U186</f>
        <v>0</v>
      </c>
      <c r="V174" s="31">
        <f>+V175+V182+V186</f>
        <v>0</v>
      </c>
      <c r="W174" s="31">
        <f>+W175+W182+W186</f>
        <v>0</v>
      </c>
      <c r="X174" s="31">
        <f>+X175+X182+X186</f>
        <v>0</v>
      </c>
      <c r="Y174" s="31">
        <f>+Y175+Y182+Y186</f>
        <v>2357352</v>
      </c>
      <c r="Z174" s="31">
        <f>+Z175+Z182+Z186</f>
        <v>0</v>
      </c>
      <c r="AA174" s="31">
        <f>+AA175+AA182+AA186</f>
        <v>2357352</v>
      </c>
      <c r="AB174" s="31">
        <f>+AB175+AB182+AB186</f>
        <v>997215.74</v>
      </c>
      <c r="AC174" s="31">
        <f>+AC175+AC182+AC186</f>
        <v>0</v>
      </c>
      <c r="AD174" s="31">
        <f>+AD175+AD182+AD186</f>
        <v>997215.74</v>
      </c>
      <c r="AE174" s="31">
        <f>+AE175+AE182+AE186</f>
        <v>3354567.74</v>
      </c>
      <c r="AF174" s="31">
        <f>+AF175+AF182+AF186</f>
        <v>0</v>
      </c>
      <c r="AG174" s="31">
        <f>+AG175+AG182+AG186</f>
        <v>0</v>
      </c>
      <c r="AH174" s="31">
        <f>+AH175+AH182+AH186</f>
        <v>0</v>
      </c>
      <c r="AI174" s="31">
        <f>+AI175+AI182+AI186</f>
        <v>0</v>
      </c>
      <c r="AJ174" s="31">
        <f>+AJ175+AJ182+AJ186</f>
        <v>0</v>
      </c>
      <c r="AK174" s="31">
        <f>+AK175+AK182+AK186</f>
        <v>0</v>
      </c>
      <c r="AL174" s="31">
        <f>+AL175+AL182+AL186</f>
        <v>0</v>
      </c>
      <c r="AM174" s="31">
        <f>+AM175+AM182+AM186</f>
        <v>0</v>
      </c>
      <c r="AN174" s="31">
        <f>+AN175+AN182+AN186</f>
        <v>0</v>
      </c>
      <c r="AO174" s="31">
        <f>+AO175+AO182+AO186</f>
        <v>0</v>
      </c>
      <c r="AP174" s="31">
        <f>+AP175+AP182+AP186</f>
        <v>0</v>
      </c>
      <c r="AQ174" s="31">
        <f>+AQ175+AQ182+AQ186</f>
        <v>0</v>
      </c>
      <c r="AR174" s="31">
        <f>+AR175+AR182+AR186</f>
        <v>0</v>
      </c>
      <c r="AS174" s="31">
        <f>+AS175+AS182+AS186</f>
        <v>0</v>
      </c>
      <c r="AT174" s="31">
        <f>+AT175+AT182+AT186</f>
        <v>648</v>
      </c>
      <c r="AU174" s="31">
        <f>+AU175+AU182+AU186</f>
        <v>0</v>
      </c>
      <c r="AV174" s="31">
        <f>+AV175+AV182+AV186</f>
        <v>648</v>
      </c>
      <c r="AW174" s="31">
        <f>+AW175+AW182+AW186</f>
        <v>2784.2600000000675</v>
      </c>
      <c r="AX174" s="31">
        <f>+AX175+AX182+AX186</f>
        <v>0</v>
      </c>
      <c r="AY174" s="31">
        <f>+AY175+AY182+AY186</f>
        <v>2784.2600000000675</v>
      </c>
      <c r="AZ174" s="31">
        <f>+AZ175+AZ182+AZ186</f>
        <v>3432.2600000000675</v>
      </c>
      <c r="BA174" s="87"/>
      <c r="BB174" s="87"/>
      <c r="BC174" s="87"/>
      <c r="BD174" s="87"/>
      <c r="BE174" s="87"/>
      <c r="BF174" s="87"/>
      <c r="BG174" s="87"/>
      <c r="BH174" s="87"/>
    </row>
    <row r="175" spans="1:60">
      <c r="A175" s="32">
        <v>2024</v>
      </c>
      <c r="B175" s="33">
        <v>8324</v>
      </c>
      <c r="C175" s="32">
        <v>3</v>
      </c>
      <c r="D175" s="32">
        <v>7</v>
      </c>
      <c r="E175" s="32">
        <v>13</v>
      </c>
      <c r="F175" s="32">
        <v>2000</v>
      </c>
      <c r="G175" s="32"/>
      <c r="H175" s="32"/>
      <c r="I175" s="34" t="s">
        <v>6</v>
      </c>
      <c r="J175" s="35" t="s">
        <v>7</v>
      </c>
      <c r="K175" s="36">
        <f>+K176+K179</f>
        <v>2358000</v>
      </c>
      <c r="L175" s="36">
        <f>+L176+L179</f>
        <v>0</v>
      </c>
      <c r="M175" s="36">
        <f>+M176+M179</f>
        <v>2358000</v>
      </c>
      <c r="N175" s="36">
        <f>+N176+N179</f>
        <v>0</v>
      </c>
      <c r="O175" s="36">
        <f>+O176+O179</f>
        <v>0</v>
      </c>
      <c r="P175" s="36">
        <f>+P176+P179</f>
        <v>0</v>
      </c>
      <c r="Q175" s="36">
        <f>+Q176+Q179</f>
        <v>2358000</v>
      </c>
      <c r="R175" s="36">
        <f>+R176+R179</f>
        <v>0</v>
      </c>
      <c r="S175" s="36">
        <f>+S176+S179</f>
        <v>0</v>
      </c>
      <c r="T175" s="36">
        <f>+T176+T179</f>
        <v>0</v>
      </c>
      <c r="U175" s="36">
        <f>+U176+U179</f>
        <v>0</v>
      </c>
      <c r="V175" s="36">
        <f>+V176+V179</f>
        <v>0</v>
      </c>
      <c r="W175" s="36">
        <f>+W176+W179</f>
        <v>0</v>
      </c>
      <c r="X175" s="36">
        <f>+X176+X179</f>
        <v>0</v>
      </c>
      <c r="Y175" s="36">
        <f>+Y176+Y179</f>
        <v>2357352</v>
      </c>
      <c r="Z175" s="36">
        <f>+Z176+Z179</f>
        <v>0</v>
      </c>
      <c r="AA175" s="36">
        <f>+AA176+AA179</f>
        <v>2357352</v>
      </c>
      <c r="AB175" s="36">
        <f>+AB176+AB179</f>
        <v>0</v>
      </c>
      <c r="AC175" s="36">
        <f>+AC176+AC179</f>
        <v>0</v>
      </c>
      <c r="AD175" s="36">
        <f>+AD176+AD179</f>
        <v>0</v>
      </c>
      <c r="AE175" s="36">
        <f>+AE176+AE179</f>
        <v>2357352</v>
      </c>
      <c r="AF175" s="36">
        <f>+AF176+AF179</f>
        <v>0</v>
      </c>
      <c r="AG175" s="36">
        <f>+AG176+AG179</f>
        <v>0</v>
      </c>
      <c r="AH175" s="36">
        <f>+AH176+AH179</f>
        <v>0</v>
      </c>
      <c r="AI175" s="36">
        <f>+AI176+AI179</f>
        <v>0</v>
      </c>
      <c r="AJ175" s="36">
        <f>+AJ176+AJ179</f>
        <v>0</v>
      </c>
      <c r="AK175" s="36">
        <f>+AK176+AK179</f>
        <v>0</v>
      </c>
      <c r="AL175" s="36">
        <f>+AL176+AL179</f>
        <v>0</v>
      </c>
      <c r="AM175" s="36">
        <f>+AM176+AM179</f>
        <v>0</v>
      </c>
      <c r="AN175" s="36">
        <f>+AN176+AN179</f>
        <v>0</v>
      </c>
      <c r="AO175" s="36">
        <f>+AO176+AO179</f>
        <v>0</v>
      </c>
      <c r="AP175" s="36">
        <f>+AP176+AP179</f>
        <v>0</v>
      </c>
      <c r="AQ175" s="36">
        <f>+AQ176+AQ179</f>
        <v>0</v>
      </c>
      <c r="AR175" s="36">
        <f>+AR176+AR179</f>
        <v>0</v>
      </c>
      <c r="AS175" s="36">
        <f>+AS176+AS179</f>
        <v>0</v>
      </c>
      <c r="AT175" s="36">
        <f>+AT176+AT179</f>
        <v>648</v>
      </c>
      <c r="AU175" s="36">
        <f>+AU176+AU179</f>
        <v>0</v>
      </c>
      <c r="AV175" s="36">
        <f>+AV176+AV179</f>
        <v>648</v>
      </c>
      <c r="AW175" s="36">
        <f>+AW176+AW179</f>
        <v>0</v>
      </c>
      <c r="AX175" s="36">
        <f>+AX176+AX179</f>
        <v>0</v>
      </c>
      <c r="AY175" s="36">
        <f>+AY176+AY179</f>
        <v>0</v>
      </c>
      <c r="AZ175" s="36">
        <f>+AZ176+AZ179</f>
        <v>648</v>
      </c>
      <c r="BA175" s="88"/>
      <c r="BB175" s="88"/>
      <c r="BC175" s="88"/>
      <c r="BD175" s="88"/>
      <c r="BE175" s="88"/>
      <c r="BF175" s="88"/>
      <c r="BG175" s="88"/>
      <c r="BH175" s="88"/>
    </row>
    <row r="176" spans="1:60" ht="25.5">
      <c r="A176" s="37">
        <v>2024</v>
      </c>
      <c r="B176" s="38">
        <v>8324</v>
      </c>
      <c r="C176" s="37">
        <v>3</v>
      </c>
      <c r="D176" s="37">
        <v>7</v>
      </c>
      <c r="E176" s="37">
        <v>13</v>
      </c>
      <c r="F176" s="37">
        <v>2000</v>
      </c>
      <c r="G176" s="37">
        <v>2700</v>
      </c>
      <c r="H176" s="37"/>
      <c r="I176" s="39" t="s">
        <v>6</v>
      </c>
      <c r="J176" s="40" t="s">
        <v>12</v>
      </c>
      <c r="K176" s="41">
        <f>+K177</f>
        <v>1444500</v>
      </c>
      <c r="L176" s="41">
        <f>+L177</f>
        <v>0</v>
      </c>
      <c r="M176" s="41">
        <f>+M177</f>
        <v>1444500</v>
      </c>
      <c r="N176" s="41">
        <f>+N177</f>
        <v>0</v>
      </c>
      <c r="O176" s="41">
        <f>+O177</f>
        <v>0</v>
      </c>
      <c r="P176" s="41">
        <f>+P177</f>
        <v>0</v>
      </c>
      <c r="Q176" s="41">
        <f>+Q177</f>
        <v>1444500</v>
      </c>
      <c r="R176" s="41">
        <f>+R177</f>
        <v>0</v>
      </c>
      <c r="S176" s="41">
        <f>+S177</f>
        <v>0</v>
      </c>
      <c r="T176" s="41">
        <f>+T177</f>
        <v>0</v>
      </c>
      <c r="U176" s="41">
        <f>+U177</f>
        <v>0</v>
      </c>
      <c r="V176" s="41">
        <f>+V177</f>
        <v>0</v>
      </c>
      <c r="W176" s="41">
        <f>+W177</f>
        <v>0</v>
      </c>
      <c r="X176" s="41">
        <f>+X177</f>
        <v>0</v>
      </c>
      <c r="Y176" s="41">
        <f>+Y177</f>
        <v>1444374</v>
      </c>
      <c r="Z176" s="41">
        <f>+Z177</f>
        <v>0</v>
      </c>
      <c r="AA176" s="41">
        <f>+AA177</f>
        <v>1444374</v>
      </c>
      <c r="AB176" s="41">
        <f>+AB177</f>
        <v>0</v>
      </c>
      <c r="AC176" s="41">
        <f>+AC177</f>
        <v>0</v>
      </c>
      <c r="AD176" s="41">
        <f>+AD177</f>
        <v>0</v>
      </c>
      <c r="AE176" s="41">
        <f>+AE177</f>
        <v>1444374</v>
      </c>
      <c r="AF176" s="41">
        <f>+AF177</f>
        <v>0</v>
      </c>
      <c r="AG176" s="41">
        <f>+AG177</f>
        <v>0</v>
      </c>
      <c r="AH176" s="41">
        <f>+AH177</f>
        <v>0</v>
      </c>
      <c r="AI176" s="41">
        <f>+AI177</f>
        <v>0</v>
      </c>
      <c r="AJ176" s="41">
        <f>+AJ177</f>
        <v>0</v>
      </c>
      <c r="AK176" s="41">
        <f>+AK177</f>
        <v>0</v>
      </c>
      <c r="AL176" s="41">
        <f>+AL177</f>
        <v>0</v>
      </c>
      <c r="AM176" s="41">
        <f>+AM177</f>
        <v>0</v>
      </c>
      <c r="AN176" s="41">
        <f>+AN177</f>
        <v>0</v>
      </c>
      <c r="AO176" s="41">
        <f>+AO177</f>
        <v>0</v>
      </c>
      <c r="AP176" s="41">
        <f>+AP177</f>
        <v>0</v>
      </c>
      <c r="AQ176" s="41">
        <f>+AQ177</f>
        <v>0</v>
      </c>
      <c r="AR176" s="41">
        <f>+AR177</f>
        <v>0</v>
      </c>
      <c r="AS176" s="41">
        <f>+AS177</f>
        <v>0</v>
      </c>
      <c r="AT176" s="41">
        <f>+AT177</f>
        <v>126</v>
      </c>
      <c r="AU176" s="41">
        <f>+AU177</f>
        <v>0</v>
      </c>
      <c r="AV176" s="41">
        <f>+AV177</f>
        <v>126</v>
      </c>
      <c r="AW176" s="41">
        <f>+AW177</f>
        <v>0</v>
      </c>
      <c r="AX176" s="41">
        <f>+AX177</f>
        <v>0</v>
      </c>
      <c r="AY176" s="41">
        <f>+AY177</f>
        <v>0</v>
      </c>
      <c r="AZ176" s="41">
        <f>+AZ177</f>
        <v>126</v>
      </c>
      <c r="BA176" s="89"/>
      <c r="BB176" s="89"/>
      <c r="BC176" s="89"/>
      <c r="BD176" s="89"/>
      <c r="BE176" s="89"/>
      <c r="BF176" s="89"/>
      <c r="BG176" s="89"/>
      <c r="BH176" s="89"/>
    </row>
    <row r="177" spans="1:60">
      <c r="A177" s="42">
        <v>2024</v>
      </c>
      <c r="B177" s="59">
        <v>8324</v>
      </c>
      <c r="C177" s="42">
        <v>3</v>
      </c>
      <c r="D177" s="42">
        <v>7</v>
      </c>
      <c r="E177" s="42">
        <v>13</v>
      </c>
      <c r="F177" s="42">
        <v>2000</v>
      </c>
      <c r="G177" s="42">
        <v>2700</v>
      </c>
      <c r="H177" s="42">
        <v>271</v>
      </c>
      <c r="I177" s="44" t="s">
        <v>6</v>
      </c>
      <c r="J177" s="45" t="s">
        <v>96</v>
      </c>
      <c r="K177" s="54">
        <f>+K178</f>
        <v>1444500</v>
      </c>
      <c r="L177" s="54">
        <f>+L178</f>
        <v>0</v>
      </c>
      <c r="M177" s="54">
        <f>+M178</f>
        <v>1444500</v>
      </c>
      <c r="N177" s="54">
        <f>+N178</f>
        <v>0</v>
      </c>
      <c r="O177" s="54">
        <f>+O178</f>
        <v>0</v>
      </c>
      <c r="P177" s="54">
        <f>+P178</f>
        <v>0</v>
      </c>
      <c r="Q177" s="54">
        <f>+Q178</f>
        <v>1444500</v>
      </c>
      <c r="R177" s="54">
        <f>+R178</f>
        <v>0</v>
      </c>
      <c r="S177" s="54">
        <f>+S178</f>
        <v>0</v>
      </c>
      <c r="T177" s="54">
        <f>+T178</f>
        <v>0</v>
      </c>
      <c r="U177" s="54">
        <f>+U178</f>
        <v>0</v>
      </c>
      <c r="V177" s="54">
        <f>+V178</f>
        <v>0</v>
      </c>
      <c r="W177" s="54">
        <f>+W178</f>
        <v>0</v>
      </c>
      <c r="X177" s="54">
        <f>+X178</f>
        <v>0</v>
      </c>
      <c r="Y177" s="54">
        <f>+Y178</f>
        <v>1444374</v>
      </c>
      <c r="Z177" s="54">
        <f>+Z178</f>
        <v>0</v>
      </c>
      <c r="AA177" s="54">
        <f>+AA178</f>
        <v>1444374</v>
      </c>
      <c r="AB177" s="54">
        <f>+AB178</f>
        <v>0</v>
      </c>
      <c r="AC177" s="54">
        <f>+AC178</f>
        <v>0</v>
      </c>
      <c r="AD177" s="54">
        <f>+AD178</f>
        <v>0</v>
      </c>
      <c r="AE177" s="54">
        <f>+AE178</f>
        <v>1444374</v>
      </c>
      <c r="AF177" s="54">
        <f>+AF178</f>
        <v>0</v>
      </c>
      <c r="AG177" s="54">
        <f>+AG178</f>
        <v>0</v>
      </c>
      <c r="AH177" s="54">
        <f>+AH178</f>
        <v>0</v>
      </c>
      <c r="AI177" s="54">
        <f>+AI178</f>
        <v>0</v>
      </c>
      <c r="AJ177" s="54">
        <f>+AJ178</f>
        <v>0</v>
      </c>
      <c r="AK177" s="54">
        <f>+AK178</f>
        <v>0</v>
      </c>
      <c r="AL177" s="54">
        <f>+AL178</f>
        <v>0</v>
      </c>
      <c r="AM177" s="54">
        <f>+AM178</f>
        <v>0</v>
      </c>
      <c r="AN177" s="54">
        <f>+AN178</f>
        <v>0</v>
      </c>
      <c r="AO177" s="54">
        <f>+AO178</f>
        <v>0</v>
      </c>
      <c r="AP177" s="54">
        <f>+AP178</f>
        <v>0</v>
      </c>
      <c r="AQ177" s="54">
        <f>+AQ178</f>
        <v>0</v>
      </c>
      <c r="AR177" s="54">
        <f>+AR178</f>
        <v>0</v>
      </c>
      <c r="AS177" s="54">
        <f>+AS178</f>
        <v>0</v>
      </c>
      <c r="AT177" s="54">
        <f>+AT178</f>
        <v>126</v>
      </c>
      <c r="AU177" s="54">
        <f>+AU178</f>
        <v>0</v>
      </c>
      <c r="AV177" s="54">
        <f>+AV178</f>
        <v>126</v>
      </c>
      <c r="AW177" s="54">
        <f>+AW178</f>
        <v>0</v>
      </c>
      <c r="AX177" s="54">
        <f>+AX178</f>
        <v>0</v>
      </c>
      <c r="AY177" s="54">
        <f>+AY178</f>
        <v>0</v>
      </c>
      <c r="AZ177" s="54">
        <f>+AZ178</f>
        <v>126</v>
      </c>
      <c r="BA177" s="92"/>
      <c r="BB177" s="92"/>
      <c r="BC177" s="92"/>
      <c r="BD177" s="92"/>
      <c r="BE177" s="92"/>
      <c r="BF177" s="92"/>
      <c r="BG177" s="92"/>
      <c r="BH177" s="92"/>
    </row>
    <row r="178" spans="1:60">
      <c r="A178" s="47">
        <v>2024</v>
      </c>
      <c r="B178" s="52">
        <v>8324</v>
      </c>
      <c r="C178" s="47">
        <v>3</v>
      </c>
      <c r="D178" s="47">
        <v>7</v>
      </c>
      <c r="E178" s="47">
        <v>13</v>
      </c>
      <c r="F178" s="47">
        <v>2000</v>
      </c>
      <c r="G178" s="47">
        <v>2700</v>
      </c>
      <c r="H178" s="47">
        <v>271</v>
      </c>
      <c r="I178" s="49">
        <v>1</v>
      </c>
      <c r="J178" s="55" t="s">
        <v>96</v>
      </c>
      <c r="K178" s="62">
        <v>1444500</v>
      </c>
      <c r="L178" s="53">
        <v>0</v>
      </c>
      <c r="M178" s="51">
        <f>+K178+L178</f>
        <v>1444500</v>
      </c>
      <c r="N178" s="53">
        <v>0</v>
      </c>
      <c r="O178" s="53">
        <v>0</v>
      </c>
      <c r="P178" s="51">
        <f>+N178+O178</f>
        <v>0</v>
      </c>
      <c r="Q178" s="51">
        <f>+M178+P178</f>
        <v>1444500</v>
      </c>
      <c r="R178" s="51">
        <v>0</v>
      </c>
      <c r="S178" s="51">
        <v>0</v>
      </c>
      <c r="T178" s="51">
        <f>+R178+S178</f>
        <v>0</v>
      </c>
      <c r="U178" s="51">
        <v>0</v>
      </c>
      <c r="V178" s="51">
        <v>0</v>
      </c>
      <c r="W178" s="51">
        <f>+U178+V178</f>
        <v>0</v>
      </c>
      <c r="X178" s="51">
        <f>+T178+W178</f>
        <v>0</v>
      </c>
      <c r="Y178" s="51">
        <v>1444374</v>
      </c>
      <c r="Z178" s="51">
        <v>0</v>
      </c>
      <c r="AA178" s="51">
        <f>+Y178+Z178</f>
        <v>1444374</v>
      </c>
      <c r="AB178" s="51">
        <v>0</v>
      </c>
      <c r="AC178" s="51">
        <v>0</v>
      </c>
      <c r="AD178" s="51">
        <f>+AB178+AC178</f>
        <v>0</v>
      </c>
      <c r="AE178" s="51">
        <f>+AA178+AD178</f>
        <v>1444374</v>
      </c>
      <c r="AF178" s="51">
        <v>0</v>
      </c>
      <c r="AG178" s="51">
        <v>0</v>
      </c>
      <c r="AH178" s="51">
        <f>+AF178+AG178</f>
        <v>0</v>
      </c>
      <c r="AI178" s="51">
        <v>0</v>
      </c>
      <c r="AJ178" s="51">
        <v>0</v>
      </c>
      <c r="AK178" s="51">
        <f>+AI178+AJ178</f>
        <v>0</v>
      </c>
      <c r="AL178" s="51">
        <f>+AH178+AK178</f>
        <v>0</v>
      </c>
      <c r="AM178" s="51">
        <v>0</v>
      </c>
      <c r="AN178" s="51">
        <v>0</v>
      </c>
      <c r="AO178" s="51">
        <f>+AM178+AN178</f>
        <v>0</v>
      </c>
      <c r="AP178" s="51">
        <v>0</v>
      </c>
      <c r="AQ178" s="51">
        <v>0</v>
      </c>
      <c r="AR178" s="51">
        <f>+AP178+AQ178</f>
        <v>0</v>
      </c>
      <c r="AS178" s="51">
        <f>+AO178+AR178</f>
        <v>0</v>
      </c>
      <c r="AT178" s="51">
        <f>+K178-R178-Y178-AF178-AM178</f>
        <v>126</v>
      </c>
      <c r="AU178" s="51">
        <f>+L178-S178-Z178-AG178-AN178</f>
        <v>0</v>
      </c>
      <c r="AV178" s="51">
        <f>+AT178+AU178</f>
        <v>126</v>
      </c>
      <c r="AW178" s="51">
        <f>+N178-U178-AB178-AI178-AP178</f>
        <v>0</v>
      </c>
      <c r="AX178" s="51">
        <f>+O178-V178-AC178-AJ178-AQ178</f>
        <v>0</v>
      </c>
      <c r="AY178" s="51">
        <f>+AW178+AX178</f>
        <v>0</v>
      </c>
      <c r="AZ178" s="51">
        <f>+AV178+AY178</f>
        <v>126</v>
      </c>
      <c r="BA178" s="91">
        <v>1350</v>
      </c>
      <c r="BB178" s="91"/>
      <c r="BC178" s="91"/>
      <c r="BD178" s="91"/>
      <c r="BE178" s="91"/>
      <c r="BF178" s="91"/>
      <c r="BG178" s="91">
        <f>+BA178-BC178-BE178</f>
        <v>1350</v>
      </c>
      <c r="BH178" s="91"/>
    </row>
    <row r="179" spans="1:60">
      <c r="A179" s="37">
        <v>2024</v>
      </c>
      <c r="B179" s="38">
        <v>8324</v>
      </c>
      <c r="C179" s="37">
        <v>3</v>
      </c>
      <c r="D179" s="37">
        <v>7</v>
      </c>
      <c r="E179" s="37">
        <v>13</v>
      </c>
      <c r="F179" s="37">
        <v>2000</v>
      </c>
      <c r="G179" s="37">
        <v>2800</v>
      </c>
      <c r="H179" s="37"/>
      <c r="I179" s="39" t="s">
        <v>6</v>
      </c>
      <c r="J179" s="40" t="s">
        <v>47</v>
      </c>
      <c r="K179" s="41">
        <f>+K180</f>
        <v>913500</v>
      </c>
      <c r="L179" s="41">
        <f>+L180</f>
        <v>0</v>
      </c>
      <c r="M179" s="41">
        <f>+M180</f>
        <v>913500</v>
      </c>
      <c r="N179" s="41">
        <f>+N180</f>
        <v>0</v>
      </c>
      <c r="O179" s="41">
        <f>+O180</f>
        <v>0</v>
      </c>
      <c r="P179" s="41">
        <f>+P180</f>
        <v>0</v>
      </c>
      <c r="Q179" s="41">
        <f>+Q180</f>
        <v>913500</v>
      </c>
      <c r="R179" s="41">
        <f>+R180</f>
        <v>0</v>
      </c>
      <c r="S179" s="41">
        <f>+S180</f>
        <v>0</v>
      </c>
      <c r="T179" s="41">
        <f>+T180</f>
        <v>0</v>
      </c>
      <c r="U179" s="41">
        <f>+U180</f>
        <v>0</v>
      </c>
      <c r="V179" s="41">
        <f>+V180</f>
        <v>0</v>
      </c>
      <c r="W179" s="41">
        <f>+W180</f>
        <v>0</v>
      </c>
      <c r="X179" s="41">
        <f>+X180</f>
        <v>0</v>
      </c>
      <c r="Y179" s="41">
        <f>+Y180</f>
        <v>912978</v>
      </c>
      <c r="Z179" s="41">
        <f>+Z180</f>
        <v>0</v>
      </c>
      <c r="AA179" s="41">
        <f>+AA180</f>
        <v>912978</v>
      </c>
      <c r="AB179" s="41">
        <f>+AB180</f>
        <v>0</v>
      </c>
      <c r="AC179" s="41">
        <f>+AC180</f>
        <v>0</v>
      </c>
      <c r="AD179" s="41">
        <f>+AD180</f>
        <v>0</v>
      </c>
      <c r="AE179" s="41">
        <f>+AE180</f>
        <v>912978</v>
      </c>
      <c r="AF179" s="41">
        <f>+AF180</f>
        <v>0</v>
      </c>
      <c r="AG179" s="41">
        <f>+AG180</f>
        <v>0</v>
      </c>
      <c r="AH179" s="41">
        <f>+AH180</f>
        <v>0</v>
      </c>
      <c r="AI179" s="41">
        <f>+AI180</f>
        <v>0</v>
      </c>
      <c r="AJ179" s="41">
        <f>+AJ180</f>
        <v>0</v>
      </c>
      <c r="AK179" s="41">
        <f>+AK180</f>
        <v>0</v>
      </c>
      <c r="AL179" s="41">
        <f>+AL180</f>
        <v>0</v>
      </c>
      <c r="AM179" s="41">
        <f>+AM180</f>
        <v>0</v>
      </c>
      <c r="AN179" s="41">
        <f>+AN180</f>
        <v>0</v>
      </c>
      <c r="AO179" s="41">
        <f>+AO180</f>
        <v>0</v>
      </c>
      <c r="AP179" s="41">
        <f>+AP180</f>
        <v>0</v>
      </c>
      <c r="AQ179" s="41">
        <f>+AQ180</f>
        <v>0</v>
      </c>
      <c r="AR179" s="41">
        <f>+AR180</f>
        <v>0</v>
      </c>
      <c r="AS179" s="41">
        <f>+AS180</f>
        <v>0</v>
      </c>
      <c r="AT179" s="41">
        <f>+AT180</f>
        <v>522</v>
      </c>
      <c r="AU179" s="41">
        <f>+AU180</f>
        <v>0</v>
      </c>
      <c r="AV179" s="41">
        <f>+AV180</f>
        <v>522</v>
      </c>
      <c r="AW179" s="41">
        <f>+AW180</f>
        <v>0</v>
      </c>
      <c r="AX179" s="41">
        <f>+AX180</f>
        <v>0</v>
      </c>
      <c r="AY179" s="41">
        <f>+AY180</f>
        <v>0</v>
      </c>
      <c r="AZ179" s="41">
        <f>+AZ180</f>
        <v>522</v>
      </c>
      <c r="BA179" s="89"/>
      <c r="BB179" s="89"/>
      <c r="BC179" s="89"/>
      <c r="BD179" s="89"/>
      <c r="BE179" s="89"/>
      <c r="BF179" s="89"/>
      <c r="BG179" s="89"/>
      <c r="BH179" s="89"/>
    </row>
    <row r="180" spans="1:60" ht="25.5">
      <c r="A180" s="42">
        <v>2024</v>
      </c>
      <c r="B180" s="59">
        <v>8324</v>
      </c>
      <c r="C180" s="42">
        <v>3</v>
      </c>
      <c r="D180" s="42">
        <v>7</v>
      </c>
      <c r="E180" s="42">
        <v>13</v>
      </c>
      <c r="F180" s="42">
        <v>2000</v>
      </c>
      <c r="G180" s="42">
        <v>2800</v>
      </c>
      <c r="H180" s="42">
        <v>283</v>
      </c>
      <c r="I180" s="44" t="s">
        <v>6</v>
      </c>
      <c r="J180" s="45" t="s">
        <v>97</v>
      </c>
      <c r="K180" s="54">
        <f>+K181</f>
        <v>913500</v>
      </c>
      <c r="L180" s="54">
        <f>+L181</f>
        <v>0</v>
      </c>
      <c r="M180" s="54">
        <f>+M181</f>
        <v>913500</v>
      </c>
      <c r="N180" s="54">
        <f>+N181</f>
        <v>0</v>
      </c>
      <c r="O180" s="54">
        <f>+O181</f>
        <v>0</v>
      </c>
      <c r="P180" s="54">
        <f>+P181</f>
        <v>0</v>
      </c>
      <c r="Q180" s="54">
        <f>+Q181</f>
        <v>913500</v>
      </c>
      <c r="R180" s="54">
        <f>+R181</f>
        <v>0</v>
      </c>
      <c r="S180" s="54">
        <f>+S181</f>
        <v>0</v>
      </c>
      <c r="T180" s="54">
        <f>+T181</f>
        <v>0</v>
      </c>
      <c r="U180" s="54">
        <f>+U181</f>
        <v>0</v>
      </c>
      <c r="V180" s="54">
        <f>+V181</f>
        <v>0</v>
      </c>
      <c r="W180" s="54">
        <f>+W181</f>
        <v>0</v>
      </c>
      <c r="X180" s="54">
        <f>+X181</f>
        <v>0</v>
      </c>
      <c r="Y180" s="54">
        <f>+Y181</f>
        <v>912978</v>
      </c>
      <c r="Z180" s="54">
        <f>+Z181</f>
        <v>0</v>
      </c>
      <c r="AA180" s="54">
        <f>+AA181</f>
        <v>912978</v>
      </c>
      <c r="AB180" s="54">
        <f>+AB181</f>
        <v>0</v>
      </c>
      <c r="AC180" s="54">
        <f>+AC181</f>
        <v>0</v>
      </c>
      <c r="AD180" s="54">
        <f>+AD181</f>
        <v>0</v>
      </c>
      <c r="AE180" s="54">
        <f>+AE181</f>
        <v>912978</v>
      </c>
      <c r="AF180" s="54">
        <f>+AF181</f>
        <v>0</v>
      </c>
      <c r="AG180" s="54">
        <f>+AG181</f>
        <v>0</v>
      </c>
      <c r="AH180" s="54">
        <f>+AH181</f>
        <v>0</v>
      </c>
      <c r="AI180" s="54">
        <f>+AI181</f>
        <v>0</v>
      </c>
      <c r="AJ180" s="54">
        <f>+AJ181</f>
        <v>0</v>
      </c>
      <c r="AK180" s="54">
        <f>+AK181</f>
        <v>0</v>
      </c>
      <c r="AL180" s="54">
        <f>+AL181</f>
        <v>0</v>
      </c>
      <c r="AM180" s="54">
        <f>+AM181</f>
        <v>0</v>
      </c>
      <c r="AN180" s="54">
        <f>+AN181</f>
        <v>0</v>
      </c>
      <c r="AO180" s="54">
        <f>+AO181</f>
        <v>0</v>
      </c>
      <c r="AP180" s="54">
        <f>+AP181</f>
        <v>0</v>
      </c>
      <c r="AQ180" s="54">
        <f>+AQ181</f>
        <v>0</v>
      </c>
      <c r="AR180" s="54">
        <f>+AR181</f>
        <v>0</v>
      </c>
      <c r="AS180" s="54">
        <f>+AS181</f>
        <v>0</v>
      </c>
      <c r="AT180" s="54">
        <f>+AT181</f>
        <v>522</v>
      </c>
      <c r="AU180" s="54">
        <f>+AU181</f>
        <v>0</v>
      </c>
      <c r="AV180" s="54">
        <f>+AV181</f>
        <v>522</v>
      </c>
      <c r="AW180" s="54">
        <f>+AW181</f>
        <v>0</v>
      </c>
      <c r="AX180" s="54">
        <f>+AX181</f>
        <v>0</v>
      </c>
      <c r="AY180" s="54">
        <f>+AY181</f>
        <v>0</v>
      </c>
      <c r="AZ180" s="54">
        <f>+AZ181</f>
        <v>522</v>
      </c>
      <c r="BA180" s="92"/>
      <c r="BB180" s="92"/>
      <c r="BC180" s="92"/>
      <c r="BD180" s="92"/>
      <c r="BE180" s="92"/>
      <c r="BF180" s="92"/>
      <c r="BG180" s="92"/>
      <c r="BH180" s="92"/>
    </row>
    <row r="181" spans="1:60">
      <c r="A181" s="47">
        <v>2024</v>
      </c>
      <c r="B181" s="52">
        <v>8324</v>
      </c>
      <c r="C181" s="47">
        <v>3</v>
      </c>
      <c r="D181" s="47">
        <v>7</v>
      </c>
      <c r="E181" s="47">
        <v>13</v>
      </c>
      <c r="F181" s="47">
        <v>2000</v>
      </c>
      <c r="G181" s="47">
        <v>2800</v>
      </c>
      <c r="H181" s="47">
        <v>283</v>
      </c>
      <c r="I181" s="49">
        <v>1</v>
      </c>
      <c r="J181" s="55" t="s">
        <v>97</v>
      </c>
      <c r="K181" s="62">
        <v>913500</v>
      </c>
      <c r="L181" s="53">
        <v>0</v>
      </c>
      <c r="M181" s="51">
        <f>+K181+L181</f>
        <v>913500</v>
      </c>
      <c r="N181" s="53">
        <v>0</v>
      </c>
      <c r="O181" s="53">
        <v>0</v>
      </c>
      <c r="P181" s="51">
        <f>+N181+O181</f>
        <v>0</v>
      </c>
      <c r="Q181" s="51">
        <f>+M181+P181</f>
        <v>913500</v>
      </c>
      <c r="R181" s="51">
        <v>0</v>
      </c>
      <c r="S181" s="51">
        <v>0</v>
      </c>
      <c r="T181" s="51">
        <f>+R181+S181</f>
        <v>0</v>
      </c>
      <c r="U181" s="51">
        <v>0</v>
      </c>
      <c r="V181" s="51">
        <v>0</v>
      </c>
      <c r="W181" s="51">
        <f>+U181+V181</f>
        <v>0</v>
      </c>
      <c r="X181" s="51">
        <f>+T181+W181</f>
        <v>0</v>
      </c>
      <c r="Y181" s="51">
        <v>912978</v>
      </c>
      <c r="Z181" s="51">
        <v>0</v>
      </c>
      <c r="AA181" s="51">
        <f>+Y181+Z181</f>
        <v>912978</v>
      </c>
      <c r="AB181" s="51">
        <v>0</v>
      </c>
      <c r="AC181" s="51">
        <v>0</v>
      </c>
      <c r="AD181" s="51">
        <f>+AB181+AC181</f>
        <v>0</v>
      </c>
      <c r="AE181" s="51">
        <f>+AA181+AD181</f>
        <v>912978</v>
      </c>
      <c r="AF181" s="51">
        <v>0</v>
      </c>
      <c r="AG181" s="51">
        <v>0</v>
      </c>
      <c r="AH181" s="51">
        <f>+AF181+AG181</f>
        <v>0</v>
      </c>
      <c r="AI181" s="51">
        <v>0</v>
      </c>
      <c r="AJ181" s="51">
        <v>0</v>
      </c>
      <c r="AK181" s="51">
        <f>+AI181+AJ181</f>
        <v>0</v>
      </c>
      <c r="AL181" s="51">
        <f>+AH181+AK181</f>
        <v>0</v>
      </c>
      <c r="AM181" s="51">
        <v>0</v>
      </c>
      <c r="AN181" s="51">
        <v>0</v>
      </c>
      <c r="AO181" s="51">
        <f>+AM181+AN181</f>
        <v>0</v>
      </c>
      <c r="AP181" s="51">
        <v>0</v>
      </c>
      <c r="AQ181" s="51">
        <v>0</v>
      </c>
      <c r="AR181" s="51">
        <f>+AP181+AQ181</f>
        <v>0</v>
      </c>
      <c r="AS181" s="51">
        <f>+AO181+AR181</f>
        <v>0</v>
      </c>
      <c r="AT181" s="51">
        <f>+K181-R181-Y181-AF181-AM181</f>
        <v>522</v>
      </c>
      <c r="AU181" s="51">
        <f>+L181-S181-Z181-AG181-AN181</f>
        <v>0</v>
      </c>
      <c r="AV181" s="51">
        <f>+AT181+AU181</f>
        <v>522</v>
      </c>
      <c r="AW181" s="51">
        <f>+N181-U181-AB181-AI181-AP181</f>
        <v>0</v>
      </c>
      <c r="AX181" s="51">
        <f>+O181-V181-AC181-AJ181-AQ181</f>
        <v>0</v>
      </c>
      <c r="AY181" s="51">
        <f>+AW181+AX181</f>
        <v>0</v>
      </c>
      <c r="AZ181" s="51">
        <f>+AV181+AY181</f>
        <v>522</v>
      </c>
      <c r="BA181" s="91">
        <v>450</v>
      </c>
      <c r="BB181" s="91"/>
      <c r="BC181" s="91"/>
      <c r="BD181" s="91"/>
      <c r="BE181" s="91"/>
      <c r="BF181" s="91"/>
      <c r="BG181" s="91">
        <f>+BA181-BC181-BE181</f>
        <v>450</v>
      </c>
      <c r="BH181" s="91"/>
    </row>
    <row r="182" spans="1:60">
      <c r="A182" s="32">
        <v>2024</v>
      </c>
      <c r="B182" s="33">
        <v>8324</v>
      </c>
      <c r="C182" s="32">
        <v>3</v>
      </c>
      <c r="D182" s="32">
        <v>7</v>
      </c>
      <c r="E182" s="32">
        <v>13</v>
      </c>
      <c r="F182" s="32">
        <v>3000</v>
      </c>
      <c r="G182" s="32"/>
      <c r="H182" s="32"/>
      <c r="I182" s="34" t="s">
        <v>6</v>
      </c>
      <c r="J182" s="35" t="s">
        <v>15</v>
      </c>
      <c r="K182" s="36">
        <f>+K183</f>
        <v>0</v>
      </c>
      <c r="L182" s="36">
        <f>+L183</f>
        <v>0</v>
      </c>
      <c r="M182" s="36">
        <f>+M183</f>
        <v>0</v>
      </c>
      <c r="N182" s="36">
        <f>+N183</f>
        <v>700000</v>
      </c>
      <c r="O182" s="36">
        <f>+O183</f>
        <v>0</v>
      </c>
      <c r="P182" s="36">
        <f>+P183</f>
        <v>700000</v>
      </c>
      <c r="Q182" s="36">
        <f>+Q183</f>
        <v>700000</v>
      </c>
      <c r="R182" s="36">
        <f>+R183</f>
        <v>0</v>
      </c>
      <c r="S182" s="36">
        <f>+S183</f>
        <v>0</v>
      </c>
      <c r="T182" s="36">
        <f>+T183</f>
        <v>0</v>
      </c>
      <c r="U182" s="36">
        <f>+U183</f>
        <v>0</v>
      </c>
      <c r="V182" s="36">
        <f>+V183</f>
        <v>0</v>
      </c>
      <c r="W182" s="36">
        <f>+W183</f>
        <v>0</v>
      </c>
      <c r="X182" s="36">
        <f>+X183</f>
        <v>0</v>
      </c>
      <c r="Y182" s="36">
        <f>+Y183</f>
        <v>0</v>
      </c>
      <c r="Z182" s="36">
        <f>+Z183</f>
        <v>0</v>
      </c>
      <c r="AA182" s="36">
        <f>+AA183</f>
        <v>0</v>
      </c>
      <c r="AB182" s="36">
        <f>+AB183</f>
        <v>699474.2</v>
      </c>
      <c r="AC182" s="36">
        <f>+AC183</f>
        <v>0</v>
      </c>
      <c r="AD182" s="36">
        <f>+AD183</f>
        <v>699474.2</v>
      </c>
      <c r="AE182" s="36">
        <f>+AE183</f>
        <v>699474.2</v>
      </c>
      <c r="AF182" s="36">
        <f>+AF183</f>
        <v>0</v>
      </c>
      <c r="AG182" s="36">
        <f>+AG183</f>
        <v>0</v>
      </c>
      <c r="AH182" s="36">
        <f>+AH183</f>
        <v>0</v>
      </c>
      <c r="AI182" s="36">
        <f>+AI183</f>
        <v>0</v>
      </c>
      <c r="AJ182" s="36">
        <f>+AJ183</f>
        <v>0</v>
      </c>
      <c r="AK182" s="36">
        <f>+AK183</f>
        <v>0</v>
      </c>
      <c r="AL182" s="36">
        <f>+AL183</f>
        <v>0</v>
      </c>
      <c r="AM182" s="36">
        <f>+AM183</f>
        <v>0</v>
      </c>
      <c r="AN182" s="36">
        <f>+AN183</f>
        <v>0</v>
      </c>
      <c r="AO182" s="36">
        <f>+AO183</f>
        <v>0</v>
      </c>
      <c r="AP182" s="36">
        <f>+AP183</f>
        <v>0</v>
      </c>
      <c r="AQ182" s="36">
        <f>+AQ183</f>
        <v>0</v>
      </c>
      <c r="AR182" s="36">
        <f>+AR183</f>
        <v>0</v>
      </c>
      <c r="AS182" s="36">
        <f>+AS183</f>
        <v>0</v>
      </c>
      <c r="AT182" s="36">
        <f>+AT183</f>
        <v>0</v>
      </c>
      <c r="AU182" s="36">
        <f>+AU183</f>
        <v>0</v>
      </c>
      <c r="AV182" s="36">
        <f>+AV183</f>
        <v>0</v>
      </c>
      <c r="AW182" s="36">
        <f>+AW183</f>
        <v>525.80000000004657</v>
      </c>
      <c r="AX182" s="36">
        <f>+AX183</f>
        <v>0</v>
      </c>
      <c r="AY182" s="36">
        <f>+AY183</f>
        <v>525.80000000004657</v>
      </c>
      <c r="AZ182" s="36">
        <f>+AZ183</f>
        <v>525.80000000004657</v>
      </c>
      <c r="BA182" s="88"/>
      <c r="BB182" s="88"/>
      <c r="BC182" s="88"/>
      <c r="BD182" s="88"/>
      <c r="BE182" s="88"/>
      <c r="BF182" s="88"/>
      <c r="BG182" s="88"/>
      <c r="BH182" s="88"/>
    </row>
    <row r="183" spans="1:60" ht="25.5">
      <c r="A183" s="37">
        <v>2024</v>
      </c>
      <c r="B183" s="38">
        <v>8324</v>
      </c>
      <c r="C183" s="37">
        <v>3</v>
      </c>
      <c r="D183" s="37">
        <v>7</v>
      </c>
      <c r="E183" s="37">
        <v>13</v>
      </c>
      <c r="F183" s="37">
        <v>3000</v>
      </c>
      <c r="G183" s="37">
        <v>3500</v>
      </c>
      <c r="H183" s="37"/>
      <c r="I183" s="39" t="s">
        <v>6</v>
      </c>
      <c r="J183" s="40" t="s">
        <v>50</v>
      </c>
      <c r="K183" s="41">
        <f>+K184</f>
        <v>0</v>
      </c>
      <c r="L183" s="41">
        <f>+L184</f>
        <v>0</v>
      </c>
      <c r="M183" s="41">
        <f>+M184</f>
        <v>0</v>
      </c>
      <c r="N183" s="41">
        <f>+N184</f>
        <v>700000</v>
      </c>
      <c r="O183" s="41">
        <f>+O184</f>
        <v>0</v>
      </c>
      <c r="P183" s="41">
        <f>+P184</f>
        <v>700000</v>
      </c>
      <c r="Q183" s="41">
        <f>+Q184</f>
        <v>700000</v>
      </c>
      <c r="R183" s="41">
        <f>+R184</f>
        <v>0</v>
      </c>
      <c r="S183" s="41">
        <f>+S184</f>
        <v>0</v>
      </c>
      <c r="T183" s="41">
        <f>+T184</f>
        <v>0</v>
      </c>
      <c r="U183" s="41">
        <f>+U184</f>
        <v>0</v>
      </c>
      <c r="V183" s="41">
        <f>+V184</f>
        <v>0</v>
      </c>
      <c r="W183" s="41">
        <f>+W184</f>
        <v>0</v>
      </c>
      <c r="X183" s="41">
        <f>+X184</f>
        <v>0</v>
      </c>
      <c r="Y183" s="41">
        <f>+Y184</f>
        <v>0</v>
      </c>
      <c r="Z183" s="41">
        <f>+Z184</f>
        <v>0</v>
      </c>
      <c r="AA183" s="41">
        <f>+AA184</f>
        <v>0</v>
      </c>
      <c r="AB183" s="41">
        <f>+AB184</f>
        <v>699474.2</v>
      </c>
      <c r="AC183" s="41">
        <f>+AC184</f>
        <v>0</v>
      </c>
      <c r="AD183" s="41">
        <f>+AD184</f>
        <v>699474.2</v>
      </c>
      <c r="AE183" s="41">
        <f>+AE184</f>
        <v>699474.2</v>
      </c>
      <c r="AF183" s="41">
        <f>+AF184</f>
        <v>0</v>
      </c>
      <c r="AG183" s="41">
        <f>+AG184</f>
        <v>0</v>
      </c>
      <c r="AH183" s="41">
        <f>+AH184</f>
        <v>0</v>
      </c>
      <c r="AI183" s="41">
        <f>+AI184</f>
        <v>0</v>
      </c>
      <c r="AJ183" s="41">
        <f>+AJ184</f>
        <v>0</v>
      </c>
      <c r="AK183" s="41">
        <f>+AK184</f>
        <v>0</v>
      </c>
      <c r="AL183" s="41">
        <f>+AL184</f>
        <v>0</v>
      </c>
      <c r="AM183" s="41">
        <f>+AM184</f>
        <v>0</v>
      </c>
      <c r="AN183" s="41">
        <f>+AN184</f>
        <v>0</v>
      </c>
      <c r="AO183" s="41">
        <f>+AO184</f>
        <v>0</v>
      </c>
      <c r="AP183" s="41">
        <f>+AP184</f>
        <v>0</v>
      </c>
      <c r="AQ183" s="41">
        <f>+AQ184</f>
        <v>0</v>
      </c>
      <c r="AR183" s="41">
        <f>+AR184</f>
        <v>0</v>
      </c>
      <c r="AS183" s="41">
        <f>+AS184</f>
        <v>0</v>
      </c>
      <c r="AT183" s="41">
        <f>+AT184</f>
        <v>0</v>
      </c>
      <c r="AU183" s="41">
        <f>+AU184</f>
        <v>0</v>
      </c>
      <c r="AV183" s="41">
        <f>+AV184</f>
        <v>0</v>
      </c>
      <c r="AW183" s="41">
        <f>+AW184</f>
        <v>525.80000000004657</v>
      </c>
      <c r="AX183" s="41">
        <f>+AX184</f>
        <v>0</v>
      </c>
      <c r="AY183" s="41">
        <f>+AY184</f>
        <v>525.80000000004657</v>
      </c>
      <c r="AZ183" s="41">
        <f>+AZ184</f>
        <v>525.80000000004657</v>
      </c>
      <c r="BA183" s="89"/>
      <c r="BB183" s="89"/>
      <c r="BC183" s="89"/>
      <c r="BD183" s="89"/>
      <c r="BE183" s="89"/>
      <c r="BF183" s="89"/>
      <c r="BG183" s="89"/>
      <c r="BH183" s="89"/>
    </row>
    <row r="184" spans="1:60" ht="25.5">
      <c r="A184" s="42">
        <v>2024</v>
      </c>
      <c r="B184" s="59">
        <v>8324</v>
      </c>
      <c r="C184" s="42">
        <v>3</v>
      </c>
      <c r="D184" s="42">
        <v>7</v>
      </c>
      <c r="E184" s="42">
        <v>13</v>
      </c>
      <c r="F184" s="42">
        <v>3000</v>
      </c>
      <c r="G184" s="42">
        <v>3500</v>
      </c>
      <c r="H184" s="42">
        <v>357</v>
      </c>
      <c r="I184" s="44" t="s">
        <v>6</v>
      </c>
      <c r="J184" s="96" t="s">
        <v>52</v>
      </c>
      <c r="K184" s="54">
        <f>+K185</f>
        <v>0</v>
      </c>
      <c r="L184" s="54">
        <f>+L185</f>
        <v>0</v>
      </c>
      <c r="M184" s="54">
        <f>+M185</f>
        <v>0</v>
      </c>
      <c r="N184" s="54">
        <f>+N185</f>
        <v>700000</v>
      </c>
      <c r="O184" s="54">
        <f>+O185</f>
        <v>0</v>
      </c>
      <c r="P184" s="54">
        <f>+P185</f>
        <v>700000</v>
      </c>
      <c r="Q184" s="54">
        <f>+Q185</f>
        <v>700000</v>
      </c>
      <c r="R184" s="54">
        <f>+R185</f>
        <v>0</v>
      </c>
      <c r="S184" s="54">
        <f>+S185</f>
        <v>0</v>
      </c>
      <c r="T184" s="54">
        <f>+T185</f>
        <v>0</v>
      </c>
      <c r="U184" s="54">
        <f>+U185</f>
        <v>0</v>
      </c>
      <c r="V184" s="54">
        <f>+V185</f>
        <v>0</v>
      </c>
      <c r="W184" s="54">
        <f>+W185</f>
        <v>0</v>
      </c>
      <c r="X184" s="54">
        <f>+X185</f>
        <v>0</v>
      </c>
      <c r="Y184" s="54">
        <f>+Y185</f>
        <v>0</v>
      </c>
      <c r="Z184" s="54">
        <f>+Z185</f>
        <v>0</v>
      </c>
      <c r="AA184" s="54">
        <f>+AA185</f>
        <v>0</v>
      </c>
      <c r="AB184" s="54">
        <f>+AB185</f>
        <v>699474.2</v>
      </c>
      <c r="AC184" s="54">
        <f>+AC185</f>
        <v>0</v>
      </c>
      <c r="AD184" s="54">
        <f>+AD185</f>
        <v>699474.2</v>
      </c>
      <c r="AE184" s="54">
        <f>+AE185</f>
        <v>699474.2</v>
      </c>
      <c r="AF184" s="54">
        <f>+AF185</f>
        <v>0</v>
      </c>
      <c r="AG184" s="54">
        <f>+AG185</f>
        <v>0</v>
      </c>
      <c r="AH184" s="54">
        <f>+AH185</f>
        <v>0</v>
      </c>
      <c r="AI184" s="54">
        <f>+AI185</f>
        <v>0</v>
      </c>
      <c r="AJ184" s="54">
        <f>+AJ185</f>
        <v>0</v>
      </c>
      <c r="AK184" s="54">
        <f>+AK185</f>
        <v>0</v>
      </c>
      <c r="AL184" s="54">
        <f>+AL185</f>
        <v>0</v>
      </c>
      <c r="AM184" s="54">
        <f>+AM185</f>
        <v>0</v>
      </c>
      <c r="AN184" s="54">
        <f>+AN185</f>
        <v>0</v>
      </c>
      <c r="AO184" s="54">
        <f>+AO185</f>
        <v>0</v>
      </c>
      <c r="AP184" s="54">
        <f>+AP185</f>
        <v>0</v>
      </c>
      <c r="AQ184" s="54">
        <f>+AQ185</f>
        <v>0</v>
      </c>
      <c r="AR184" s="54">
        <f>+AR185</f>
        <v>0</v>
      </c>
      <c r="AS184" s="54">
        <f>+AS185</f>
        <v>0</v>
      </c>
      <c r="AT184" s="54">
        <f>+AT185</f>
        <v>0</v>
      </c>
      <c r="AU184" s="54">
        <f>+AU185</f>
        <v>0</v>
      </c>
      <c r="AV184" s="54">
        <f>+AV185</f>
        <v>0</v>
      </c>
      <c r="AW184" s="54">
        <f>+AW185</f>
        <v>525.80000000004657</v>
      </c>
      <c r="AX184" s="54">
        <f>+AX185</f>
        <v>0</v>
      </c>
      <c r="AY184" s="54">
        <f>+AY185</f>
        <v>525.80000000004657</v>
      </c>
      <c r="AZ184" s="54">
        <f>+AZ185</f>
        <v>525.80000000004657</v>
      </c>
      <c r="BA184" s="92"/>
      <c r="BB184" s="92"/>
      <c r="BC184" s="92"/>
      <c r="BD184" s="92"/>
      <c r="BE184" s="92"/>
      <c r="BF184" s="92"/>
      <c r="BG184" s="92"/>
      <c r="BH184" s="92"/>
    </row>
    <row r="185" spans="1:60" ht="25.5">
      <c r="A185" s="47">
        <v>2024</v>
      </c>
      <c r="B185" s="52">
        <v>8324</v>
      </c>
      <c r="C185" s="47">
        <v>3</v>
      </c>
      <c r="D185" s="47">
        <v>7</v>
      </c>
      <c r="E185" s="47">
        <v>13</v>
      </c>
      <c r="F185" s="47">
        <v>3000</v>
      </c>
      <c r="G185" s="47">
        <v>3500</v>
      </c>
      <c r="H185" s="47">
        <v>357</v>
      </c>
      <c r="I185" s="49">
        <v>1</v>
      </c>
      <c r="J185" s="55" t="s">
        <v>52</v>
      </c>
      <c r="K185" s="62">
        <v>0</v>
      </c>
      <c r="L185" s="53">
        <v>0</v>
      </c>
      <c r="M185" s="51">
        <f>+K185+L185</f>
        <v>0</v>
      </c>
      <c r="N185" s="53">
        <v>700000</v>
      </c>
      <c r="O185" s="53">
        <v>0</v>
      </c>
      <c r="P185" s="51">
        <f>+N185+O185</f>
        <v>700000</v>
      </c>
      <c r="Q185" s="51">
        <f>+M185+P185</f>
        <v>700000</v>
      </c>
      <c r="R185" s="51">
        <v>0</v>
      </c>
      <c r="S185" s="51">
        <v>0</v>
      </c>
      <c r="T185" s="51">
        <f>+R185+S185</f>
        <v>0</v>
      </c>
      <c r="U185" s="51">
        <v>0</v>
      </c>
      <c r="V185" s="51">
        <v>0</v>
      </c>
      <c r="W185" s="51">
        <f>+U185+V185</f>
        <v>0</v>
      </c>
      <c r="X185" s="51">
        <f>+T185+W185</f>
        <v>0</v>
      </c>
      <c r="Y185" s="51">
        <v>0</v>
      </c>
      <c r="Z185" s="51">
        <v>0</v>
      </c>
      <c r="AA185" s="51">
        <f>+Y185+Z185</f>
        <v>0</v>
      </c>
      <c r="AB185" s="51">
        <v>699474.2</v>
      </c>
      <c r="AC185" s="51">
        <v>0</v>
      </c>
      <c r="AD185" s="51">
        <f>+AB185+AC185</f>
        <v>699474.2</v>
      </c>
      <c r="AE185" s="51">
        <f>+AA185+AD185</f>
        <v>699474.2</v>
      </c>
      <c r="AF185" s="51">
        <v>0</v>
      </c>
      <c r="AG185" s="51">
        <v>0</v>
      </c>
      <c r="AH185" s="51">
        <f>+AF185+AG185</f>
        <v>0</v>
      </c>
      <c r="AI185" s="51">
        <v>0</v>
      </c>
      <c r="AJ185" s="51">
        <v>0</v>
      </c>
      <c r="AK185" s="51">
        <f>+AI185+AJ185</f>
        <v>0</v>
      </c>
      <c r="AL185" s="51">
        <f>+AH185+AK185</f>
        <v>0</v>
      </c>
      <c r="AM185" s="51">
        <v>0</v>
      </c>
      <c r="AN185" s="51">
        <v>0</v>
      </c>
      <c r="AO185" s="51">
        <f>+AM185+AN185</f>
        <v>0</v>
      </c>
      <c r="AP185" s="51">
        <v>0</v>
      </c>
      <c r="AQ185" s="51">
        <v>0</v>
      </c>
      <c r="AR185" s="51">
        <f>+AP185+AQ185</f>
        <v>0</v>
      </c>
      <c r="AS185" s="51">
        <f>+AO185+AR185</f>
        <v>0</v>
      </c>
      <c r="AT185" s="51">
        <f>+K185-R185-Y185-AF185-AM185</f>
        <v>0</v>
      </c>
      <c r="AU185" s="51">
        <f>+L185-S185-Z185-AG185-AN185</f>
        <v>0</v>
      </c>
      <c r="AV185" s="51">
        <f>+AT185+AU185</f>
        <v>0</v>
      </c>
      <c r="AW185" s="51">
        <f>+N185-U185-AB185-AI185-AP185</f>
        <v>525.80000000004657</v>
      </c>
      <c r="AX185" s="51">
        <f>+O185-V185-AC185-AJ185-AQ185</f>
        <v>0</v>
      </c>
      <c r="AY185" s="51">
        <f>+AW185+AX185</f>
        <v>525.80000000004657</v>
      </c>
      <c r="AZ185" s="51">
        <f>+AV185+AY185</f>
        <v>525.80000000004657</v>
      </c>
      <c r="BA185" s="91">
        <v>1</v>
      </c>
      <c r="BB185" s="91"/>
      <c r="BC185" s="91"/>
      <c r="BD185" s="91"/>
      <c r="BE185" s="91"/>
      <c r="BF185" s="91"/>
      <c r="BG185" s="91">
        <f>+BA185-BC185-BE185</f>
        <v>1</v>
      </c>
      <c r="BH185" s="91"/>
    </row>
    <row r="186" spans="1:60">
      <c r="A186" s="47"/>
      <c r="B186" s="52"/>
      <c r="C186" s="47"/>
      <c r="D186" s="47"/>
      <c r="E186" s="32">
        <v>13</v>
      </c>
      <c r="F186" s="32">
        <v>5000</v>
      </c>
      <c r="G186" s="32"/>
      <c r="H186" s="32"/>
      <c r="I186" s="34" t="s">
        <v>6</v>
      </c>
      <c r="J186" s="35" t="s">
        <v>28</v>
      </c>
      <c r="K186" s="36">
        <f>+K187</f>
        <v>0</v>
      </c>
      <c r="L186" s="36">
        <f>+L187</f>
        <v>0</v>
      </c>
      <c r="M186" s="36">
        <f>+M187</f>
        <v>0</v>
      </c>
      <c r="N186" s="36">
        <f>+N187</f>
        <v>300000</v>
      </c>
      <c r="O186" s="36">
        <f>+O187</f>
        <v>0</v>
      </c>
      <c r="P186" s="36">
        <f>+P187</f>
        <v>300000</v>
      </c>
      <c r="Q186" s="36">
        <f>+Q187</f>
        <v>300000</v>
      </c>
      <c r="R186" s="36">
        <f>+R187</f>
        <v>0</v>
      </c>
      <c r="S186" s="36">
        <f>+S187</f>
        <v>0</v>
      </c>
      <c r="T186" s="36">
        <f>+T187</f>
        <v>0</v>
      </c>
      <c r="U186" s="36">
        <f>+U187</f>
        <v>0</v>
      </c>
      <c r="V186" s="36">
        <f>+V187</f>
        <v>0</v>
      </c>
      <c r="W186" s="36">
        <f>+W187</f>
        <v>0</v>
      </c>
      <c r="X186" s="36">
        <f>+X187</f>
        <v>0</v>
      </c>
      <c r="Y186" s="36">
        <f>+Y187</f>
        <v>0</v>
      </c>
      <c r="Z186" s="36">
        <f>+Z187</f>
        <v>0</v>
      </c>
      <c r="AA186" s="36">
        <f>+AA187</f>
        <v>0</v>
      </c>
      <c r="AB186" s="36">
        <f>+AB187</f>
        <v>297741.53999999998</v>
      </c>
      <c r="AC186" s="36">
        <f>+AC187</f>
        <v>0</v>
      </c>
      <c r="AD186" s="36">
        <f>+AD187</f>
        <v>297741.53999999998</v>
      </c>
      <c r="AE186" s="36">
        <f>+AE187</f>
        <v>297741.53999999998</v>
      </c>
      <c r="AF186" s="36">
        <f>+AF187</f>
        <v>0</v>
      </c>
      <c r="AG186" s="36">
        <f>+AG187</f>
        <v>0</v>
      </c>
      <c r="AH186" s="36">
        <f>+AH187</f>
        <v>0</v>
      </c>
      <c r="AI186" s="36">
        <f>+AI187</f>
        <v>0</v>
      </c>
      <c r="AJ186" s="36">
        <f>+AJ187</f>
        <v>0</v>
      </c>
      <c r="AK186" s="36">
        <f>+AK187</f>
        <v>0</v>
      </c>
      <c r="AL186" s="36">
        <f>+AL187</f>
        <v>0</v>
      </c>
      <c r="AM186" s="36">
        <f>+AM187</f>
        <v>0</v>
      </c>
      <c r="AN186" s="36">
        <f>+AN187</f>
        <v>0</v>
      </c>
      <c r="AO186" s="36">
        <f>+AO187</f>
        <v>0</v>
      </c>
      <c r="AP186" s="36">
        <f>+AP187</f>
        <v>0</v>
      </c>
      <c r="AQ186" s="36">
        <f>+AQ187</f>
        <v>0</v>
      </c>
      <c r="AR186" s="36">
        <f>+AR187</f>
        <v>0</v>
      </c>
      <c r="AS186" s="36">
        <f>+AS187</f>
        <v>0</v>
      </c>
      <c r="AT186" s="36">
        <f>+AT187</f>
        <v>0</v>
      </c>
      <c r="AU186" s="36">
        <f>+AU187</f>
        <v>0</v>
      </c>
      <c r="AV186" s="36">
        <f>+AV187</f>
        <v>0</v>
      </c>
      <c r="AW186" s="36">
        <f>+AW187</f>
        <v>2258.460000000021</v>
      </c>
      <c r="AX186" s="36">
        <f>+AX187</f>
        <v>0</v>
      </c>
      <c r="AY186" s="36">
        <f>+AY187</f>
        <v>2258.460000000021</v>
      </c>
      <c r="AZ186" s="36">
        <f>+AZ187</f>
        <v>2258.460000000021</v>
      </c>
      <c r="BA186" s="88"/>
      <c r="BB186" s="88"/>
      <c r="BC186" s="88"/>
      <c r="BD186" s="88"/>
      <c r="BE186" s="88"/>
      <c r="BF186" s="88"/>
      <c r="BG186" s="88"/>
      <c r="BH186" s="88"/>
    </row>
    <row r="187" spans="1:60">
      <c r="A187" s="47"/>
      <c r="B187" s="52"/>
      <c r="C187" s="47"/>
      <c r="D187" s="47"/>
      <c r="E187" s="37">
        <v>13</v>
      </c>
      <c r="F187" s="37">
        <v>5000</v>
      </c>
      <c r="G187" s="37">
        <v>5100</v>
      </c>
      <c r="H187" s="37"/>
      <c r="I187" s="39" t="s">
        <v>6</v>
      </c>
      <c r="J187" s="40" t="s">
        <v>29</v>
      </c>
      <c r="K187" s="41">
        <f>+K188</f>
        <v>0</v>
      </c>
      <c r="L187" s="41">
        <f>+L188</f>
        <v>0</v>
      </c>
      <c r="M187" s="41">
        <f>+M188</f>
        <v>0</v>
      </c>
      <c r="N187" s="41">
        <f>+N188</f>
        <v>300000</v>
      </c>
      <c r="O187" s="41">
        <f>+O188</f>
        <v>0</v>
      </c>
      <c r="P187" s="41">
        <f>+P188</f>
        <v>300000</v>
      </c>
      <c r="Q187" s="41">
        <f>+Q188</f>
        <v>300000</v>
      </c>
      <c r="R187" s="41">
        <f>+R188</f>
        <v>0</v>
      </c>
      <c r="S187" s="41">
        <f>+S188</f>
        <v>0</v>
      </c>
      <c r="T187" s="41">
        <f>+T188</f>
        <v>0</v>
      </c>
      <c r="U187" s="41">
        <f>+U188</f>
        <v>0</v>
      </c>
      <c r="V187" s="41">
        <f>+V188</f>
        <v>0</v>
      </c>
      <c r="W187" s="41">
        <f>+W188</f>
        <v>0</v>
      </c>
      <c r="X187" s="41">
        <f>+X188</f>
        <v>0</v>
      </c>
      <c r="Y187" s="41">
        <f>+Y188</f>
        <v>0</v>
      </c>
      <c r="Z187" s="41">
        <f>+Z188</f>
        <v>0</v>
      </c>
      <c r="AA187" s="41">
        <f>+AA188</f>
        <v>0</v>
      </c>
      <c r="AB187" s="41">
        <f>+AB188</f>
        <v>297741.53999999998</v>
      </c>
      <c r="AC187" s="41">
        <f>+AC188</f>
        <v>0</v>
      </c>
      <c r="AD187" s="41">
        <f>+AD188</f>
        <v>297741.53999999998</v>
      </c>
      <c r="AE187" s="41">
        <f>+AE188</f>
        <v>297741.53999999998</v>
      </c>
      <c r="AF187" s="41">
        <f>+AF188</f>
        <v>0</v>
      </c>
      <c r="AG187" s="41">
        <f>+AG188</f>
        <v>0</v>
      </c>
      <c r="AH187" s="41">
        <f>+AH188</f>
        <v>0</v>
      </c>
      <c r="AI187" s="41">
        <f>+AI188</f>
        <v>0</v>
      </c>
      <c r="AJ187" s="41">
        <f>+AJ188</f>
        <v>0</v>
      </c>
      <c r="AK187" s="41">
        <f>+AK188</f>
        <v>0</v>
      </c>
      <c r="AL187" s="41">
        <f>+AL188</f>
        <v>0</v>
      </c>
      <c r="AM187" s="41">
        <f>+AM188</f>
        <v>0</v>
      </c>
      <c r="AN187" s="41">
        <f>+AN188</f>
        <v>0</v>
      </c>
      <c r="AO187" s="41">
        <f>+AO188</f>
        <v>0</v>
      </c>
      <c r="AP187" s="41">
        <f>+AP188</f>
        <v>0</v>
      </c>
      <c r="AQ187" s="41">
        <f>+AQ188</f>
        <v>0</v>
      </c>
      <c r="AR187" s="41">
        <f>+AR188</f>
        <v>0</v>
      </c>
      <c r="AS187" s="41">
        <f>+AS188</f>
        <v>0</v>
      </c>
      <c r="AT187" s="41">
        <f>+AT188</f>
        <v>0</v>
      </c>
      <c r="AU187" s="41">
        <f>+AU188</f>
        <v>0</v>
      </c>
      <c r="AV187" s="41">
        <f>+AV188</f>
        <v>0</v>
      </c>
      <c r="AW187" s="41">
        <f>+AW188</f>
        <v>2258.460000000021</v>
      </c>
      <c r="AX187" s="41">
        <f>+AX188</f>
        <v>0</v>
      </c>
      <c r="AY187" s="41">
        <f>+AY188</f>
        <v>2258.460000000021</v>
      </c>
      <c r="AZ187" s="41">
        <f>+AZ188</f>
        <v>2258.460000000021</v>
      </c>
      <c r="BA187" s="89"/>
      <c r="BB187" s="89"/>
      <c r="BC187" s="89"/>
      <c r="BD187" s="89"/>
      <c r="BE187" s="89"/>
      <c r="BF187" s="89"/>
      <c r="BG187" s="89"/>
      <c r="BH187" s="89"/>
    </row>
    <row r="188" spans="1:60">
      <c r="A188" s="47"/>
      <c r="B188" s="52"/>
      <c r="C188" s="47"/>
      <c r="D188" s="47"/>
      <c r="E188" s="42">
        <v>13</v>
      </c>
      <c r="F188" s="42">
        <v>5000</v>
      </c>
      <c r="G188" s="42">
        <v>5100</v>
      </c>
      <c r="H188" s="42">
        <v>519</v>
      </c>
      <c r="I188" s="44" t="s">
        <v>6</v>
      </c>
      <c r="J188" s="96" t="s">
        <v>32</v>
      </c>
      <c r="K188" s="54">
        <f>+K189</f>
        <v>0</v>
      </c>
      <c r="L188" s="54">
        <f>+L189</f>
        <v>0</v>
      </c>
      <c r="M188" s="54">
        <f>+M189</f>
        <v>0</v>
      </c>
      <c r="N188" s="54">
        <f>+N189</f>
        <v>300000</v>
      </c>
      <c r="O188" s="54">
        <f>+O189</f>
        <v>0</v>
      </c>
      <c r="P188" s="54">
        <f>+P189</f>
        <v>300000</v>
      </c>
      <c r="Q188" s="54">
        <f>+Q189</f>
        <v>300000</v>
      </c>
      <c r="R188" s="54">
        <f>+R189</f>
        <v>0</v>
      </c>
      <c r="S188" s="54">
        <f>+S189</f>
        <v>0</v>
      </c>
      <c r="T188" s="54">
        <f>+T189</f>
        <v>0</v>
      </c>
      <c r="U188" s="54">
        <f>+U189</f>
        <v>0</v>
      </c>
      <c r="V188" s="54">
        <f>+V189</f>
        <v>0</v>
      </c>
      <c r="W188" s="54">
        <f>+W189</f>
        <v>0</v>
      </c>
      <c r="X188" s="54">
        <f>+X189</f>
        <v>0</v>
      </c>
      <c r="Y188" s="54">
        <f>+Y189</f>
        <v>0</v>
      </c>
      <c r="Z188" s="54">
        <f>+Z189</f>
        <v>0</v>
      </c>
      <c r="AA188" s="54">
        <f>+AA189</f>
        <v>0</v>
      </c>
      <c r="AB188" s="54">
        <f>+AB189</f>
        <v>297741.53999999998</v>
      </c>
      <c r="AC188" s="54">
        <f>+AC189</f>
        <v>0</v>
      </c>
      <c r="AD188" s="54">
        <f>+AD189</f>
        <v>297741.53999999998</v>
      </c>
      <c r="AE188" s="54">
        <f>+AE189</f>
        <v>297741.53999999998</v>
      </c>
      <c r="AF188" s="54">
        <f>+AF189</f>
        <v>0</v>
      </c>
      <c r="AG188" s="54">
        <f>+AG189</f>
        <v>0</v>
      </c>
      <c r="AH188" s="54">
        <f>+AH189</f>
        <v>0</v>
      </c>
      <c r="AI188" s="54">
        <f>+AI189</f>
        <v>0</v>
      </c>
      <c r="AJ188" s="54">
        <f>+AJ189</f>
        <v>0</v>
      </c>
      <c r="AK188" s="54">
        <f>+AK189</f>
        <v>0</v>
      </c>
      <c r="AL188" s="54">
        <f>+AL189</f>
        <v>0</v>
      </c>
      <c r="AM188" s="54">
        <f>+AM189</f>
        <v>0</v>
      </c>
      <c r="AN188" s="54">
        <f>+AN189</f>
        <v>0</v>
      </c>
      <c r="AO188" s="54">
        <f>+AO189</f>
        <v>0</v>
      </c>
      <c r="AP188" s="54">
        <f>+AP189</f>
        <v>0</v>
      </c>
      <c r="AQ188" s="54">
        <f>+AQ189</f>
        <v>0</v>
      </c>
      <c r="AR188" s="54">
        <f>+AR189</f>
        <v>0</v>
      </c>
      <c r="AS188" s="54">
        <f>+AS189</f>
        <v>0</v>
      </c>
      <c r="AT188" s="54">
        <f>+AT189</f>
        <v>0</v>
      </c>
      <c r="AU188" s="54">
        <f>+AU189</f>
        <v>0</v>
      </c>
      <c r="AV188" s="54">
        <f>+AV189</f>
        <v>0</v>
      </c>
      <c r="AW188" s="54">
        <f>+AW189</f>
        <v>2258.460000000021</v>
      </c>
      <c r="AX188" s="54">
        <f>+AX189</f>
        <v>0</v>
      </c>
      <c r="AY188" s="54">
        <f>+AY189</f>
        <v>2258.460000000021</v>
      </c>
      <c r="AZ188" s="54">
        <f>+AZ189</f>
        <v>2258.460000000021</v>
      </c>
      <c r="BA188" s="92"/>
      <c r="BB188" s="92"/>
      <c r="BC188" s="92"/>
      <c r="BD188" s="92"/>
      <c r="BE188" s="92"/>
      <c r="BF188" s="92"/>
      <c r="BG188" s="92"/>
      <c r="BH188" s="92"/>
    </row>
    <row r="189" spans="1:60">
      <c r="A189" s="47"/>
      <c r="B189" s="52"/>
      <c r="C189" s="47"/>
      <c r="D189" s="47"/>
      <c r="E189" s="47">
        <v>13</v>
      </c>
      <c r="F189" s="47">
        <v>5000</v>
      </c>
      <c r="G189" s="47">
        <v>5100</v>
      </c>
      <c r="H189" s="47">
        <v>519</v>
      </c>
      <c r="I189" s="49">
        <v>1</v>
      </c>
      <c r="J189" s="55" t="s">
        <v>32</v>
      </c>
      <c r="K189" s="62">
        <v>0</v>
      </c>
      <c r="L189" s="53">
        <v>0</v>
      </c>
      <c r="M189" s="51">
        <f>+K189+L189</f>
        <v>0</v>
      </c>
      <c r="N189" s="53">
        <v>300000</v>
      </c>
      <c r="O189" s="53">
        <v>0</v>
      </c>
      <c r="P189" s="51">
        <f>+N189+O189</f>
        <v>300000</v>
      </c>
      <c r="Q189" s="51">
        <f>+M189+P189</f>
        <v>300000</v>
      </c>
      <c r="R189" s="51">
        <v>0</v>
      </c>
      <c r="S189" s="51">
        <v>0</v>
      </c>
      <c r="T189" s="51">
        <f>+R189+S189</f>
        <v>0</v>
      </c>
      <c r="U189" s="51">
        <v>0</v>
      </c>
      <c r="V189" s="51">
        <v>0</v>
      </c>
      <c r="W189" s="51">
        <f>+U189+V189</f>
        <v>0</v>
      </c>
      <c r="X189" s="51">
        <f>+T189+W189</f>
        <v>0</v>
      </c>
      <c r="Y189" s="51">
        <v>0</v>
      </c>
      <c r="Z189" s="51">
        <v>0</v>
      </c>
      <c r="AA189" s="51">
        <f>+Y189+Z189</f>
        <v>0</v>
      </c>
      <c r="AB189" s="51">
        <v>297741.53999999998</v>
      </c>
      <c r="AC189" s="51">
        <v>0</v>
      </c>
      <c r="AD189" s="51">
        <f>+AB189+AC189</f>
        <v>297741.53999999998</v>
      </c>
      <c r="AE189" s="51">
        <f>+AA189+AD189</f>
        <v>297741.53999999998</v>
      </c>
      <c r="AF189" s="51">
        <v>0</v>
      </c>
      <c r="AG189" s="51">
        <v>0</v>
      </c>
      <c r="AH189" s="51">
        <f>+AF189+AG189</f>
        <v>0</v>
      </c>
      <c r="AI189" s="51">
        <v>0</v>
      </c>
      <c r="AJ189" s="51">
        <v>0</v>
      </c>
      <c r="AK189" s="51">
        <f>+AI189+AJ189</f>
        <v>0</v>
      </c>
      <c r="AL189" s="51">
        <f>+AH189+AK189</f>
        <v>0</v>
      </c>
      <c r="AM189" s="51">
        <v>0</v>
      </c>
      <c r="AN189" s="51">
        <v>0</v>
      </c>
      <c r="AO189" s="51">
        <f>+AM189+AN189</f>
        <v>0</v>
      </c>
      <c r="AP189" s="51">
        <v>0</v>
      </c>
      <c r="AQ189" s="51">
        <v>0</v>
      </c>
      <c r="AR189" s="51">
        <f>+AP189+AQ189</f>
        <v>0</v>
      </c>
      <c r="AS189" s="51">
        <f>+AO189+AR189</f>
        <v>0</v>
      </c>
      <c r="AT189" s="51">
        <f>+K189-R189-Y189-AF189-AM189</f>
        <v>0</v>
      </c>
      <c r="AU189" s="51">
        <f>+L189-S189-Z189-AG189-AN189</f>
        <v>0</v>
      </c>
      <c r="AV189" s="51">
        <f>+AT189+AU189</f>
        <v>0</v>
      </c>
      <c r="AW189" s="51">
        <f>+N189-U189-AB189-AI189-AP189</f>
        <v>2258.460000000021</v>
      </c>
      <c r="AX189" s="51">
        <f>+O189-V189-AC189-AJ189-AQ189</f>
        <v>0</v>
      </c>
      <c r="AY189" s="51">
        <f>+AW189+AX189</f>
        <v>2258.460000000021</v>
      </c>
      <c r="AZ189" s="51">
        <f>+AV189+AY189</f>
        <v>2258.460000000021</v>
      </c>
      <c r="BA189" s="91">
        <v>1</v>
      </c>
      <c r="BB189" s="91"/>
      <c r="BC189" s="91"/>
      <c r="BD189" s="91"/>
      <c r="BE189" s="91"/>
      <c r="BF189" s="91"/>
      <c r="BG189" s="91">
        <f>+BA189-BC189-BE189</f>
        <v>1</v>
      </c>
      <c r="BH189" s="91"/>
    </row>
    <row r="190" spans="1:60" ht="25.5">
      <c r="A190" s="26">
        <v>2024</v>
      </c>
      <c r="B190" s="27">
        <v>8324</v>
      </c>
      <c r="C190" s="26">
        <v>3</v>
      </c>
      <c r="D190" s="26">
        <v>7</v>
      </c>
      <c r="E190" s="26">
        <v>14</v>
      </c>
      <c r="F190" s="26"/>
      <c r="G190" s="26"/>
      <c r="H190" s="26"/>
      <c r="I190" s="29" t="s">
        <v>6</v>
      </c>
      <c r="J190" s="30" t="s">
        <v>135</v>
      </c>
      <c r="K190" s="31">
        <f>+K191+K200+K204</f>
        <v>616749.54</v>
      </c>
      <c r="L190" s="31">
        <f>+L191+L200+L204</f>
        <v>0</v>
      </c>
      <c r="M190" s="31">
        <f>+M191+M200+M204</f>
        <v>616749.54</v>
      </c>
      <c r="N190" s="31">
        <f>+N191+N200+N204</f>
        <v>450000</v>
      </c>
      <c r="O190" s="31">
        <f>+O191+O200+O204</f>
        <v>0</v>
      </c>
      <c r="P190" s="31">
        <f>+P191+P200+P204</f>
        <v>450000</v>
      </c>
      <c r="Q190" s="31">
        <f>+Q191+Q200+Q204</f>
        <v>1066749.54</v>
      </c>
      <c r="R190" s="31">
        <f>+R191+R200+R204</f>
        <v>37866.11</v>
      </c>
      <c r="S190" s="31">
        <f>+S191+S200+S204</f>
        <v>0</v>
      </c>
      <c r="T190" s="31">
        <f>+T191+T200+T204</f>
        <v>37866.11</v>
      </c>
      <c r="U190" s="31">
        <f>+U191+U200+U204</f>
        <v>448500</v>
      </c>
      <c r="V190" s="31">
        <f>+V191+V200+V204</f>
        <v>0</v>
      </c>
      <c r="W190" s="31">
        <f>+W191+W200+W204</f>
        <v>448500</v>
      </c>
      <c r="X190" s="31">
        <f>+X191+X200+X204</f>
        <v>486366.11</v>
      </c>
      <c r="Y190" s="31">
        <f>+Y191+Y200+Y204</f>
        <v>576963.76</v>
      </c>
      <c r="Z190" s="31">
        <f>+Z191+Z200+Z204</f>
        <v>0</v>
      </c>
      <c r="AA190" s="31">
        <f>+AA191+AA200+AA204</f>
        <v>576963.76</v>
      </c>
      <c r="AB190" s="31">
        <f>+AB191+AB200+AB204</f>
        <v>0</v>
      </c>
      <c r="AC190" s="31">
        <f>+AC191+AC200+AC204</f>
        <v>0</v>
      </c>
      <c r="AD190" s="31">
        <f>+AD191+AD200+AD204</f>
        <v>0</v>
      </c>
      <c r="AE190" s="31">
        <f>+AE191+AE200+AE204</f>
        <v>576963.76</v>
      </c>
      <c r="AF190" s="31">
        <f>+AF191+AF200+AF204</f>
        <v>0</v>
      </c>
      <c r="AG190" s="31">
        <f>+AG191+AG200+AG204</f>
        <v>0</v>
      </c>
      <c r="AH190" s="31">
        <f>+AH191+AH200+AH204</f>
        <v>0</v>
      </c>
      <c r="AI190" s="31">
        <f>+AI191+AI200+AI204</f>
        <v>0</v>
      </c>
      <c r="AJ190" s="31">
        <f>+AJ191+AJ200+AJ204</f>
        <v>0</v>
      </c>
      <c r="AK190" s="31">
        <f>+AK191+AK200+AK204</f>
        <v>0</v>
      </c>
      <c r="AL190" s="31">
        <f>+AL191+AL200+AL204</f>
        <v>0</v>
      </c>
      <c r="AM190" s="31">
        <f>+AM191+AM200+AM204</f>
        <v>0</v>
      </c>
      <c r="AN190" s="31">
        <f>+AN191+AN200+AN204</f>
        <v>0</v>
      </c>
      <c r="AO190" s="31">
        <f>+AO191+AO200+AO204</f>
        <v>0</v>
      </c>
      <c r="AP190" s="31">
        <f>+AP191+AP200+AP204</f>
        <v>0</v>
      </c>
      <c r="AQ190" s="31">
        <f>+AQ191+AQ200+AQ204</f>
        <v>0</v>
      </c>
      <c r="AR190" s="31">
        <f>+AR191+AR200+AR204</f>
        <v>0</v>
      </c>
      <c r="AS190" s="31">
        <f>+AS191+AS200+AS204</f>
        <v>0</v>
      </c>
      <c r="AT190" s="31">
        <f>+AT191+AT200+AT204</f>
        <v>1919.6699999999964</v>
      </c>
      <c r="AU190" s="31">
        <f>+AU191+AU200+AU204</f>
        <v>0</v>
      </c>
      <c r="AV190" s="31">
        <f>+AV191+AV200+AV204</f>
        <v>1919.6699999999964</v>
      </c>
      <c r="AW190" s="31">
        <f>+AW191+AW200+AW204</f>
        <v>1500</v>
      </c>
      <c r="AX190" s="31">
        <f>+AX191+AX200+AX204</f>
        <v>0</v>
      </c>
      <c r="AY190" s="31">
        <f>+AY191+AY200+AY204</f>
        <v>1500</v>
      </c>
      <c r="AZ190" s="31">
        <f>+AZ191+AZ200+AZ204</f>
        <v>3419.6699999999964</v>
      </c>
      <c r="BA190" s="87"/>
      <c r="BB190" s="87"/>
      <c r="BC190" s="87"/>
      <c r="BD190" s="87"/>
      <c r="BE190" s="87"/>
      <c r="BF190" s="87"/>
      <c r="BG190" s="87"/>
      <c r="BH190" s="87"/>
    </row>
    <row r="191" spans="1:60">
      <c r="A191" s="32">
        <v>2024</v>
      </c>
      <c r="B191" s="33">
        <v>8324</v>
      </c>
      <c r="C191" s="32">
        <v>3</v>
      </c>
      <c r="D191" s="32">
        <v>7</v>
      </c>
      <c r="E191" s="32">
        <v>14</v>
      </c>
      <c r="F191" s="32">
        <v>2000</v>
      </c>
      <c r="G191" s="32"/>
      <c r="H191" s="32"/>
      <c r="I191" s="34" t="s">
        <v>6</v>
      </c>
      <c r="J191" s="35" t="s">
        <v>7</v>
      </c>
      <c r="K191" s="36">
        <f>+K192+K197</f>
        <v>600750</v>
      </c>
      <c r="L191" s="36">
        <f>+L192+L197</f>
        <v>0</v>
      </c>
      <c r="M191" s="36">
        <f>+M192+M197</f>
        <v>600750</v>
      </c>
      <c r="N191" s="36">
        <f>+N192+N197</f>
        <v>0</v>
      </c>
      <c r="O191" s="36">
        <f>+O192+O197</f>
        <v>0</v>
      </c>
      <c r="P191" s="36">
        <f>+P192+P197</f>
        <v>0</v>
      </c>
      <c r="Q191" s="36">
        <f>+Q192+Q197</f>
        <v>600750</v>
      </c>
      <c r="R191" s="36">
        <f>+R192+R197</f>
        <v>22310.510000000002</v>
      </c>
      <c r="S191" s="36">
        <f>+S192+S197</f>
        <v>0</v>
      </c>
      <c r="T191" s="36">
        <f>+T192+T197</f>
        <v>22310.510000000002</v>
      </c>
      <c r="U191" s="36">
        <f>+U192+U197</f>
        <v>0</v>
      </c>
      <c r="V191" s="36">
        <f>+V192+V197</f>
        <v>0</v>
      </c>
      <c r="W191" s="36">
        <f>+W192+W197</f>
        <v>0</v>
      </c>
      <c r="X191" s="36">
        <f>+X192+X197</f>
        <v>22310.510000000002</v>
      </c>
      <c r="Y191" s="36">
        <f>+Y192+Y197</f>
        <v>576963.76</v>
      </c>
      <c r="Z191" s="36">
        <f>+Z192+Z197</f>
        <v>0</v>
      </c>
      <c r="AA191" s="36">
        <f>+AA192+AA197</f>
        <v>576963.76</v>
      </c>
      <c r="AB191" s="36">
        <f>+AB192+AB197</f>
        <v>0</v>
      </c>
      <c r="AC191" s="36">
        <f>+AC192+AC197</f>
        <v>0</v>
      </c>
      <c r="AD191" s="36">
        <f>+AD192+AD197</f>
        <v>0</v>
      </c>
      <c r="AE191" s="36">
        <f>+AE192+AE197</f>
        <v>576963.76</v>
      </c>
      <c r="AF191" s="36">
        <f>+AF192+AF197</f>
        <v>0</v>
      </c>
      <c r="AG191" s="36">
        <f>+AG192+AG197</f>
        <v>0</v>
      </c>
      <c r="AH191" s="36">
        <f>+AH192+AH197</f>
        <v>0</v>
      </c>
      <c r="AI191" s="36">
        <f>+AI192+AI197</f>
        <v>0</v>
      </c>
      <c r="AJ191" s="36">
        <f>+AJ192+AJ197</f>
        <v>0</v>
      </c>
      <c r="AK191" s="36">
        <f>+AK192+AK197</f>
        <v>0</v>
      </c>
      <c r="AL191" s="36">
        <f>+AL192+AL197</f>
        <v>0</v>
      </c>
      <c r="AM191" s="36">
        <f>+AM192+AM197</f>
        <v>0</v>
      </c>
      <c r="AN191" s="36">
        <f>+AN192+AN197</f>
        <v>0</v>
      </c>
      <c r="AO191" s="36">
        <f>+AO192+AO197</f>
        <v>0</v>
      </c>
      <c r="AP191" s="36">
        <f>+AP192+AP197</f>
        <v>0</v>
      </c>
      <c r="AQ191" s="36">
        <f>+AQ192+AQ197</f>
        <v>0</v>
      </c>
      <c r="AR191" s="36">
        <f>+AR192+AR197</f>
        <v>0</v>
      </c>
      <c r="AS191" s="36">
        <f>+AS192+AS197</f>
        <v>0</v>
      </c>
      <c r="AT191" s="36">
        <f>+AT192+AT197</f>
        <v>1475.7299999999959</v>
      </c>
      <c r="AU191" s="36">
        <f>+AU192+AU197</f>
        <v>0</v>
      </c>
      <c r="AV191" s="36">
        <f>+AV192+AV197</f>
        <v>1475.7299999999959</v>
      </c>
      <c r="AW191" s="36">
        <f>+AW192+AW197</f>
        <v>0</v>
      </c>
      <c r="AX191" s="36">
        <f>+AX192+AX197</f>
        <v>0</v>
      </c>
      <c r="AY191" s="36">
        <f>+AY192+AY197</f>
        <v>0</v>
      </c>
      <c r="AZ191" s="36">
        <f>+AZ192+AZ197</f>
        <v>1475.7299999999959</v>
      </c>
      <c r="BA191" s="88"/>
      <c r="BB191" s="88"/>
      <c r="BC191" s="88"/>
      <c r="BD191" s="88"/>
      <c r="BE191" s="88"/>
      <c r="BF191" s="88"/>
      <c r="BG191" s="88"/>
      <c r="BH191" s="88"/>
    </row>
    <row r="192" spans="1:60" ht="25.5">
      <c r="A192" s="37">
        <v>2024</v>
      </c>
      <c r="B192" s="38">
        <v>8324</v>
      </c>
      <c r="C192" s="37">
        <v>3</v>
      </c>
      <c r="D192" s="37">
        <v>7</v>
      </c>
      <c r="E192" s="37">
        <v>14</v>
      </c>
      <c r="F192" s="37">
        <v>2000</v>
      </c>
      <c r="G192" s="37">
        <v>2700</v>
      </c>
      <c r="H192" s="37"/>
      <c r="I192" s="39" t="s">
        <v>6</v>
      </c>
      <c r="J192" s="40" t="s">
        <v>12</v>
      </c>
      <c r="K192" s="41">
        <f>+K193+K195</f>
        <v>586250</v>
      </c>
      <c r="L192" s="41">
        <f>+L193+L195</f>
        <v>0</v>
      </c>
      <c r="M192" s="41">
        <f>+M193+M195</f>
        <v>586250</v>
      </c>
      <c r="N192" s="41">
        <f>+N193+N195</f>
        <v>0</v>
      </c>
      <c r="O192" s="41">
        <f>+O193+O195</f>
        <v>0</v>
      </c>
      <c r="P192" s="41">
        <f>+P193+P195</f>
        <v>0</v>
      </c>
      <c r="Q192" s="41">
        <f>+Q193+Q195</f>
        <v>586250</v>
      </c>
      <c r="R192" s="41">
        <f>+R193+R195</f>
        <v>8688.4</v>
      </c>
      <c r="S192" s="41">
        <f>+S193+S195</f>
        <v>0</v>
      </c>
      <c r="T192" s="41">
        <f>+T193+T195</f>
        <v>8688.4</v>
      </c>
      <c r="U192" s="41">
        <f>+U193+U195</f>
        <v>0</v>
      </c>
      <c r="V192" s="41">
        <f>+V193+V195</f>
        <v>0</v>
      </c>
      <c r="W192" s="41">
        <f>+W193+W195</f>
        <v>0</v>
      </c>
      <c r="X192" s="41">
        <f>+X193+X195</f>
        <v>8688.4</v>
      </c>
      <c r="Y192" s="41">
        <f>+Y193+Y195</f>
        <v>576963.76</v>
      </c>
      <c r="Z192" s="41">
        <f>+Z193+Z195</f>
        <v>0</v>
      </c>
      <c r="AA192" s="41">
        <f>+AA193+AA195</f>
        <v>576963.76</v>
      </c>
      <c r="AB192" s="41">
        <f>+AB193+AB195</f>
        <v>0</v>
      </c>
      <c r="AC192" s="41">
        <f>+AC193+AC195</f>
        <v>0</v>
      </c>
      <c r="AD192" s="41">
        <f>+AD193+AD195</f>
        <v>0</v>
      </c>
      <c r="AE192" s="41">
        <f>+AE193+AE195</f>
        <v>576963.76</v>
      </c>
      <c r="AF192" s="41">
        <f>+AF193+AF195</f>
        <v>0</v>
      </c>
      <c r="AG192" s="41">
        <f>+AG193+AG195</f>
        <v>0</v>
      </c>
      <c r="AH192" s="41">
        <f>+AH193+AH195</f>
        <v>0</v>
      </c>
      <c r="AI192" s="41">
        <f>+AI193+AI195</f>
        <v>0</v>
      </c>
      <c r="AJ192" s="41">
        <f>+AJ193+AJ195</f>
        <v>0</v>
      </c>
      <c r="AK192" s="41">
        <f>+AK193+AK195</f>
        <v>0</v>
      </c>
      <c r="AL192" s="41">
        <f>+AL193+AL195</f>
        <v>0</v>
      </c>
      <c r="AM192" s="41">
        <f>+AM193+AM195</f>
        <v>0</v>
      </c>
      <c r="AN192" s="41">
        <f>+AN193+AN195</f>
        <v>0</v>
      </c>
      <c r="AO192" s="41">
        <f>+AO193+AO195</f>
        <v>0</v>
      </c>
      <c r="AP192" s="41">
        <f>+AP193+AP195</f>
        <v>0</v>
      </c>
      <c r="AQ192" s="41">
        <f>+AQ193+AQ195</f>
        <v>0</v>
      </c>
      <c r="AR192" s="41">
        <f>+AR193+AR195</f>
        <v>0</v>
      </c>
      <c r="AS192" s="41">
        <f>+AS193+AS195</f>
        <v>0</v>
      </c>
      <c r="AT192" s="41">
        <f>+AT193+AT195</f>
        <v>597.83999999999651</v>
      </c>
      <c r="AU192" s="41">
        <f>+AU193+AU195</f>
        <v>0</v>
      </c>
      <c r="AV192" s="41">
        <f>+AV193+AV195</f>
        <v>597.83999999999651</v>
      </c>
      <c r="AW192" s="41">
        <f>+AW193+AW195</f>
        <v>0</v>
      </c>
      <c r="AX192" s="41">
        <f>+AX193+AX195</f>
        <v>0</v>
      </c>
      <c r="AY192" s="41">
        <f>+AY193+AY195</f>
        <v>0</v>
      </c>
      <c r="AZ192" s="41">
        <f>+AZ193+AZ195</f>
        <v>597.83999999999651</v>
      </c>
      <c r="BA192" s="89"/>
      <c r="BB192" s="89"/>
      <c r="BC192" s="89"/>
      <c r="BD192" s="89"/>
      <c r="BE192" s="89"/>
      <c r="BF192" s="89"/>
      <c r="BG192" s="89"/>
      <c r="BH192" s="89"/>
    </row>
    <row r="193" spans="1:60">
      <c r="A193" s="42">
        <v>2024</v>
      </c>
      <c r="B193" s="43">
        <v>8324</v>
      </c>
      <c r="C193" s="42">
        <v>3</v>
      </c>
      <c r="D193" s="42">
        <v>7</v>
      </c>
      <c r="E193" s="42">
        <v>14</v>
      </c>
      <c r="F193" s="42">
        <v>2000</v>
      </c>
      <c r="G193" s="42">
        <v>2700</v>
      </c>
      <c r="H193" s="42">
        <v>271</v>
      </c>
      <c r="I193" s="44" t="s">
        <v>6</v>
      </c>
      <c r="J193" s="45" t="s">
        <v>96</v>
      </c>
      <c r="K193" s="54">
        <f>+K194</f>
        <v>463750</v>
      </c>
      <c r="L193" s="54">
        <f>+L194</f>
        <v>0</v>
      </c>
      <c r="M193" s="54">
        <f>+M194</f>
        <v>463750</v>
      </c>
      <c r="N193" s="54">
        <f>+N194</f>
        <v>0</v>
      </c>
      <c r="O193" s="54">
        <f>+O194</f>
        <v>0</v>
      </c>
      <c r="P193" s="54">
        <f>+P194</f>
        <v>0</v>
      </c>
      <c r="Q193" s="54">
        <f>+Q194</f>
        <v>463750</v>
      </c>
      <c r="R193" s="54">
        <f>+R194</f>
        <v>8688.4</v>
      </c>
      <c r="S193" s="54">
        <f>+S194</f>
        <v>0</v>
      </c>
      <c r="T193" s="54">
        <f>+T194</f>
        <v>8688.4</v>
      </c>
      <c r="U193" s="54">
        <f>+U194</f>
        <v>0</v>
      </c>
      <c r="V193" s="54">
        <f>+V194</f>
        <v>0</v>
      </c>
      <c r="W193" s="54">
        <f>+W194</f>
        <v>0</v>
      </c>
      <c r="X193" s="54">
        <f>+X194</f>
        <v>8688.4</v>
      </c>
      <c r="Y193" s="54">
        <f>+Y194</f>
        <v>454963.6</v>
      </c>
      <c r="Z193" s="54">
        <f>+Z194</f>
        <v>0</v>
      </c>
      <c r="AA193" s="54">
        <f>+AA194</f>
        <v>454963.6</v>
      </c>
      <c r="AB193" s="54">
        <f>+AB194</f>
        <v>0</v>
      </c>
      <c r="AC193" s="54">
        <f>+AC194</f>
        <v>0</v>
      </c>
      <c r="AD193" s="54">
        <f>+AD194</f>
        <v>0</v>
      </c>
      <c r="AE193" s="54">
        <f>+AE194</f>
        <v>454963.6</v>
      </c>
      <c r="AF193" s="54">
        <f>+AF194</f>
        <v>0</v>
      </c>
      <c r="AG193" s="54">
        <f>+AG194</f>
        <v>0</v>
      </c>
      <c r="AH193" s="54">
        <f>+AH194</f>
        <v>0</v>
      </c>
      <c r="AI193" s="54">
        <f>+AI194</f>
        <v>0</v>
      </c>
      <c r="AJ193" s="54">
        <f>+AJ194</f>
        <v>0</v>
      </c>
      <c r="AK193" s="54">
        <f>+AK194</f>
        <v>0</v>
      </c>
      <c r="AL193" s="54">
        <f>+AL194</f>
        <v>0</v>
      </c>
      <c r="AM193" s="54">
        <f>+AM194</f>
        <v>0</v>
      </c>
      <c r="AN193" s="54">
        <f>+AN194</f>
        <v>0</v>
      </c>
      <c r="AO193" s="54">
        <f>+AO194</f>
        <v>0</v>
      </c>
      <c r="AP193" s="54">
        <f>+AP194</f>
        <v>0</v>
      </c>
      <c r="AQ193" s="54">
        <f>+AQ194</f>
        <v>0</v>
      </c>
      <c r="AR193" s="54">
        <f>+AR194</f>
        <v>0</v>
      </c>
      <c r="AS193" s="54">
        <f>+AS194</f>
        <v>0</v>
      </c>
      <c r="AT193" s="54">
        <f>+AT194</f>
        <v>98</v>
      </c>
      <c r="AU193" s="54">
        <f>+AU194</f>
        <v>0</v>
      </c>
      <c r="AV193" s="54">
        <f>+AV194</f>
        <v>98</v>
      </c>
      <c r="AW193" s="54">
        <f>+AW194</f>
        <v>0</v>
      </c>
      <c r="AX193" s="54">
        <f>+AX194</f>
        <v>0</v>
      </c>
      <c r="AY193" s="54">
        <f>+AY194</f>
        <v>0</v>
      </c>
      <c r="AZ193" s="54">
        <f>+AZ194</f>
        <v>98</v>
      </c>
      <c r="BA193" s="92"/>
      <c r="BB193" s="92"/>
      <c r="BC193" s="92"/>
      <c r="BD193" s="92"/>
      <c r="BE193" s="92"/>
      <c r="BF193" s="92"/>
      <c r="BG193" s="92"/>
      <c r="BH193" s="92"/>
    </row>
    <row r="194" spans="1:60">
      <c r="A194" s="47">
        <v>2024</v>
      </c>
      <c r="B194" s="52">
        <v>8324</v>
      </c>
      <c r="C194" s="47">
        <v>3</v>
      </c>
      <c r="D194" s="47">
        <v>7</v>
      </c>
      <c r="E194" s="47">
        <v>14</v>
      </c>
      <c r="F194" s="47">
        <v>2000</v>
      </c>
      <c r="G194" s="47">
        <v>2700</v>
      </c>
      <c r="H194" s="47">
        <v>271</v>
      </c>
      <c r="I194" s="49">
        <v>1</v>
      </c>
      <c r="J194" s="55" t="s">
        <v>96</v>
      </c>
      <c r="K194" s="53">
        <v>463750</v>
      </c>
      <c r="L194" s="53">
        <v>0</v>
      </c>
      <c r="M194" s="51">
        <f>+K194+L194</f>
        <v>463750</v>
      </c>
      <c r="N194" s="53">
        <v>0</v>
      </c>
      <c r="O194" s="53">
        <v>0</v>
      </c>
      <c r="P194" s="51">
        <v>0</v>
      </c>
      <c r="Q194" s="51">
        <f>+M194+P194</f>
        <v>463750</v>
      </c>
      <c r="R194" s="51">
        <v>8688.4</v>
      </c>
      <c r="S194" s="51">
        <v>0</v>
      </c>
      <c r="T194" s="51">
        <f>+R194+S194</f>
        <v>8688.4</v>
      </c>
      <c r="U194" s="51">
        <v>0</v>
      </c>
      <c r="V194" s="51">
        <v>0</v>
      </c>
      <c r="W194" s="51">
        <f>+U194+V194</f>
        <v>0</v>
      </c>
      <c r="X194" s="51">
        <f>+T194+W194</f>
        <v>8688.4</v>
      </c>
      <c r="Y194" s="51">
        <v>454963.6</v>
      </c>
      <c r="Z194" s="51">
        <v>0</v>
      </c>
      <c r="AA194" s="51">
        <f>+Y194+Z194</f>
        <v>454963.6</v>
      </c>
      <c r="AB194" s="51">
        <v>0</v>
      </c>
      <c r="AC194" s="51">
        <v>0</v>
      </c>
      <c r="AD194" s="51">
        <f>+AB194+AC194</f>
        <v>0</v>
      </c>
      <c r="AE194" s="51">
        <f>+AA194+AD194</f>
        <v>454963.6</v>
      </c>
      <c r="AF194" s="51">
        <v>0</v>
      </c>
      <c r="AG194" s="51">
        <v>0</v>
      </c>
      <c r="AH194" s="51">
        <f>+AF194+AG194</f>
        <v>0</v>
      </c>
      <c r="AI194" s="51">
        <v>0</v>
      </c>
      <c r="AJ194" s="51">
        <v>0</v>
      </c>
      <c r="AK194" s="51">
        <f>+AI194+AJ194</f>
        <v>0</v>
      </c>
      <c r="AL194" s="51">
        <f>+AH194+AK194</f>
        <v>0</v>
      </c>
      <c r="AM194" s="51">
        <v>0</v>
      </c>
      <c r="AN194" s="51">
        <v>0</v>
      </c>
      <c r="AO194" s="51">
        <f>+AM194+AN194</f>
        <v>0</v>
      </c>
      <c r="AP194" s="51">
        <v>0</v>
      </c>
      <c r="AQ194" s="51">
        <v>0</v>
      </c>
      <c r="AR194" s="51">
        <f>+AP194+AQ194</f>
        <v>0</v>
      </c>
      <c r="AS194" s="51">
        <f>+AO194+AR194</f>
        <v>0</v>
      </c>
      <c r="AT194" s="51">
        <f>+K194-R194-Y194-AF194-AM194</f>
        <v>98</v>
      </c>
      <c r="AU194" s="51">
        <f>+L194-S194-Z194-AG194-AN194</f>
        <v>0</v>
      </c>
      <c r="AV194" s="51">
        <f>+AT194+AU194</f>
        <v>98</v>
      </c>
      <c r="AW194" s="51">
        <f>+N194-U194-AB194-AI194-AP194</f>
        <v>0</v>
      </c>
      <c r="AX194" s="51">
        <f>+O194-V194-AC194-AJ194-AQ194</f>
        <v>0</v>
      </c>
      <c r="AY194" s="51">
        <f>+AW194+AX194</f>
        <v>0</v>
      </c>
      <c r="AZ194" s="51">
        <f>+AV194+AY194</f>
        <v>98</v>
      </c>
      <c r="BA194" s="91">
        <v>805</v>
      </c>
      <c r="BB194" s="91"/>
      <c r="BC194" s="91">
        <v>35</v>
      </c>
      <c r="BD194" s="91"/>
      <c r="BE194" s="91"/>
      <c r="BF194" s="91"/>
      <c r="BG194" s="91">
        <f>+BA194-BC194-BE194</f>
        <v>770</v>
      </c>
      <c r="BH194" s="91"/>
    </row>
    <row r="195" spans="1:60">
      <c r="A195" s="42">
        <v>2024</v>
      </c>
      <c r="B195" s="43">
        <v>8324</v>
      </c>
      <c r="C195" s="42">
        <v>3</v>
      </c>
      <c r="D195" s="42">
        <v>7</v>
      </c>
      <c r="E195" s="42">
        <v>14</v>
      </c>
      <c r="F195" s="42">
        <v>2000</v>
      </c>
      <c r="G195" s="42">
        <v>2700</v>
      </c>
      <c r="H195" s="42">
        <v>272</v>
      </c>
      <c r="I195" s="44" t="s">
        <v>6</v>
      </c>
      <c r="J195" s="45" t="s">
        <v>103</v>
      </c>
      <c r="K195" s="54">
        <f>+K196</f>
        <v>122500</v>
      </c>
      <c r="L195" s="54">
        <f>+L196</f>
        <v>0</v>
      </c>
      <c r="M195" s="54">
        <f>+M196</f>
        <v>122500</v>
      </c>
      <c r="N195" s="54">
        <f>+N196</f>
        <v>0</v>
      </c>
      <c r="O195" s="54">
        <f>+O196</f>
        <v>0</v>
      </c>
      <c r="P195" s="54">
        <f>+P196</f>
        <v>0</v>
      </c>
      <c r="Q195" s="54">
        <f>+Q196</f>
        <v>122500</v>
      </c>
      <c r="R195" s="54">
        <f>+R196</f>
        <v>0</v>
      </c>
      <c r="S195" s="54">
        <f>+S196</f>
        <v>0</v>
      </c>
      <c r="T195" s="54">
        <f>+T196</f>
        <v>0</v>
      </c>
      <c r="U195" s="54">
        <f>+U196</f>
        <v>0</v>
      </c>
      <c r="V195" s="54">
        <f>+V196</f>
        <v>0</v>
      </c>
      <c r="W195" s="54">
        <f>+W196</f>
        <v>0</v>
      </c>
      <c r="X195" s="54">
        <f>+X196</f>
        <v>0</v>
      </c>
      <c r="Y195" s="54">
        <f>+Y196</f>
        <v>122000.16</v>
      </c>
      <c r="Z195" s="54">
        <f>+Z196</f>
        <v>0</v>
      </c>
      <c r="AA195" s="54">
        <f>+AA196</f>
        <v>122000.16</v>
      </c>
      <c r="AB195" s="54">
        <f>+AB196</f>
        <v>0</v>
      </c>
      <c r="AC195" s="54">
        <f>+AC196</f>
        <v>0</v>
      </c>
      <c r="AD195" s="54">
        <f>+AD196</f>
        <v>0</v>
      </c>
      <c r="AE195" s="54">
        <f>+AE196</f>
        <v>122000.16</v>
      </c>
      <c r="AF195" s="54">
        <f>+AF196</f>
        <v>0</v>
      </c>
      <c r="AG195" s="54">
        <f>+AG196</f>
        <v>0</v>
      </c>
      <c r="AH195" s="54">
        <f>+AH196</f>
        <v>0</v>
      </c>
      <c r="AI195" s="54">
        <f>+AI196</f>
        <v>0</v>
      </c>
      <c r="AJ195" s="54">
        <f>+AJ196</f>
        <v>0</v>
      </c>
      <c r="AK195" s="54">
        <f>+AK196</f>
        <v>0</v>
      </c>
      <c r="AL195" s="54">
        <f>+AL196</f>
        <v>0</v>
      </c>
      <c r="AM195" s="54">
        <f>+AM196</f>
        <v>0</v>
      </c>
      <c r="AN195" s="54">
        <f>+AN196</f>
        <v>0</v>
      </c>
      <c r="AO195" s="54">
        <f>+AO196</f>
        <v>0</v>
      </c>
      <c r="AP195" s="54">
        <f>+AP196</f>
        <v>0</v>
      </c>
      <c r="AQ195" s="54">
        <f>+AQ196</f>
        <v>0</v>
      </c>
      <c r="AR195" s="54">
        <f>+AR196</f>
        <v>0</v>
      </c>
      <c r="AS195" s="54">
        <f>+AS196</f>
        <v>0</v>
      </c>
      <c r="AT195" s="54">
        <f>+AT196</f>
        <v>499.83999999999651</v>
      </c>
      <c r="AU195" s="54">
        <f>+AU196</f>
        <v>0</v>
      </c>
      <c r="AV195" s="54">
        <f>+AV196</f>
        <v>499.83999999999651</v>
      </c>
      <c r="AW195" s="54">
        <f>+AW196</f>
        <v>0</v>
      </c>
      <c r="AX195" s="54">
        <f>+AX196</f>
        <v>0</v>
      </c>
      <c r="AY195" s="54">
        <f>+AY196</f>
        <v>0</v>
      </c>
      <c r="AZ195" s="54">
        <f>+AZ196</f>
        <v>499.83999999999651</v>
      </c>
      <c r="BA195" s="92"/>
      <c r="BB195" s="92"/>
      <c r="BC195" s="92"/>
      <c r="BD195" s="92"/>
      <c r="BE195" s="92"/>
      <c r="BF195" s="92"/>
      <c r="BG195" s="92"/>
      <c r="BH195" s="92"/>
    </row>
    <row r="196" spans="1:60">
      <c r="A196" s="47">
        <v>2024</v>
      </c>
      <c r="B196" s="52">
        <v>8324</v>
      </c>
      <c r="C196" s="47">
        <v>3</v>
      </c>
      <c r="D196" s="47">
        <v>7</v>
      </c>
      <c r="E196" s="47">
        <v>14</v>
      </c>
      <c r="F196" s="47">
        <v>2000</v>
      </c>
      <c r="G196" s="47">
        <v>2700</v>
      </c>
      <c r="H196" s="47">
        <v>272</v>
      </c>
      <c r="I196" s="49">
        <v>1</v>
      </c>
      <c r="J196" s="55" t="s">
        <v>103</v>
      </c>
      <c r="K196" s="53">
        <v>122500</v>
      </c>
      <c r="L196" s="53">
        <v>0</v>
      </c>
      <c r="M196" s="51">
        <f>+K196+L196</f>
        <v>122500</v>
      </c>
      <c r="N196" s="53">
        <v>0</v>
      </c>
      <c r="O196" s="53">
        <v>0</v>
      </c>
      <c r="P196" s="51">
        <v>0</v>
      </c>
      <c r="Q196" s="51">
        <f>+M196+P196</f>
        <v>122500</v>
      </c>
      <c r="R196" s="51">
        <v>0</v>
      </c>
      <c r="S196" s="51">
        <v>0</v>
      </c>
      <c r="T196" s="51">
        <f>+R196+S196</f>
        <v>0</v>
      </c>
      <c r="U196" s="51">
        <v>0</v>
      </c>
      <c r="V196" s="51">
        <v>0</v>
      </c>
      <c r="W196" s="51">
        <f>+U196+V196</f>
        <v>0</v>
      </c>
      <c r="X196" s="51">
        <f>+T196+W196</f>
        <v>0</v>
      </c>
      <c r="Y196" s="51">
        <v>122000.16</v>
      </c>
      <c r="Z196" s="51">
        <v>0</v>
      </c>
      <c r="AA196" s="51">
        <f>+Y196+Z196</f>
        <v>122000.16</v>
      </c>
      <c r="AB196" s="51">
        <v>0</v>
      </c>
      <c r="AC196" s="51">
        <v>0</v>
      </c>
      <c r="AD196" s="51">
        <f>+AB196+AC196</f>
        <v>0</v>
      </c>
      <c r="AE196" s="51">
        <f>+AA196+AD196</f>
        <v>122000.16</v>
      </c>
      <c r="AF196" s="51">
        <v>0</v>
      </c>
      <c r="AG196" s="51">
        <v>0</v>
      </c>
      <c r="AH196" s="51">
        <f>+AF196+AG196</f>
        <v>0</v>
      </c>
      <c r="AI196" s="51">
        <v>0</v>
      </c>
      <c r="AJ196" s="51">
        <v>0</v>
      </c>
      <c r="AK196" s="51">
        <f>+AI196+AJ196</f>
        <v>0</v>
      </c>
      <c r="AL196" s="51">
        <f>+AH196+AK196</f>
        <v>0</v>
      </c>
      <c r="AM196" s="51">
        <v>0</v>
      </c>
      <c r="AN196" s="51">
        <v>0</v>
      </c>
      <c r="AO196" s="51">
        <f>+AM196+AN196</f>
        <v>0</v>
      </c>
      <c r="AP196" s="51">
        <v>0</v>
      </c>
      <c r="AQ196" s="51">
        <v>0</v>
      </c>
      <c r="AR196" s="51">
        <f>+AP196+AQ196</f>
        <v>0</v>
      </c>
      <c r="AS196" s="51">
        <f>+AO196+AR196</f>
        <v>0</v>
      </c>
      <c r="AT196" s="51">
        <f>+K196-R196-Y196-AF196-AM196</f>
        <v>499.83999999999651</v>
      </c>
      <c r="AU196" s="51">
        <f>+L196-S196-Z196-AG196-AN196</f>
        <v>0</v>
      </c>
      <c r="AV196" s="51">
        <f>+AT196+AU196</f>
        <v>499.83999999999651</v>
      </c>
      <c r="AW196" s="51">
        <f>+N196-U196-AB196-AI196-AP196</f>
        <v>0</v>
      </c>
      <c r="AX196" s="51">
        <f>+O196-V196-AC196-AJ196-AQ196</f>
        <v>0</v>
      </c>
      <c r="AY196" s="51">
        <f>+AW196+AX196</f>
        <v>0</v>
      </c>
      <c r="AZ196" s="51">
        <f>+AV196+AY196</f>
        <v>499.83999999999651</v>
      </c>
      <c r="BA196" s="91">
        <v>35</v>
      </c>
      <c r="BB196" s="91"/>
      <c r="BC196" s="91"/>
      <c r="BD196" s="91"/>
      <c r="BE196" s="91"/>
      <c r="BF196" s="91"/>
      <c r="BG196" s="91">
        <f>+BA196-BC196-BE196</f>
        <v>35</v>
      </c>
      <c r="BH196" s="91"/>
    </row>
    <row r="197" spans="1:60">
      <c r="A197" s="37">
        <v>2024</v>
      </c>
      <c r="B197" s="38">
        <v>8324</v>
      </c>
      <c r="C197" s="37">
        <v>3</v>
      </c>
      <c r="D197" s="37">
        <v>7</v>
      </c>
      <c r="E197" s="37">
        <v>14</v>
      </c>
      <c r="F197" s="37">
        <v>2000</v>
      </c>
      <c r="G197" s="37">
        <v>2800</v>
      </c>
      <c r="H197" s="37"/>
      <c r="I197" s="39" t="s">
        <v>6</v>
      </c>
      <c r="J197" s="40" t="s">
        <v>47</v>
      </c>
      <c r="K197" s="41">
        <f>+K198</f>
        <v>14500</v>
      </c>
      <c r="L197" s="41">
        <f>+L198</f>
        <v>0</v>
      </c>
      <c r="M197" s="41">
        <f>+M198</f>
        <v>14500</v>
      </c>
      <c r="N197" s="41">
        <f>+N198</f>
        <v>0</v>
      </c>
      <c r="O197" s="41">
        <f>+O198</f>
        <v>0</v>
      </c>
      <c r="P197" s="41">
        <f>+P198</f>
        <v>0</v>
      </c>
      <c r="Q197" s="41">
        <f>+Q198</f>
        <v>14500</v>
      </c>
      <c r="R197" s="41">
        <f>+R198</f>
        <v>13622.11</v>
      </c>
      <c r="S197" s="41">
        <f>+S198</f>
        <v>0</v>
      </c>
      <c r="T197" s="41">
        <f>+T198</f>
        <v>13622.11</v>
      </c>
      <c r="U197" s="41">
        <f>+U198</f>
        <v>0</v>
      </c>
      <c r="V197" s="41">
        <f>+V198</f>
        <v>0</v>
      </c>
      <c r="W197" s="41">
        <f>+W198</f>
        <v>0</v>
      </c>
      <c r="X197" s="41">
        <f>+X198</f>
        <v>13622.11</v>
      </c>
      <c r="Y197" s="41">
        <f>+Y198</f>
        <v>0</v>
      </c>
      <c r="Z197" s="41">
        <f>+Z198</f>
        <v>0</v>
      </c>
      <c r="AA197" s="41">
        <f>+AA198</f>
        <v>0</v>
      </c>
      <c r="AB197" s="41">
        <f>+AB198</f>
        <v>0</v>
      </c>
      <c r="AC197" s="41">
        <f>+AC198</f>
        <v>0</v>
      </c>
      <c r="AD197" s="41">
        <f>+AD198</f>
        <v>0</v>
      </c>
      <c r="AE197" s="41">
        <f>+AE198</f>
        <v>0</v>
      </c>
      <c r="AF197" s="41">
        <f>+AF198</f>
        <v>0</v>
      </c>
      <c r="AG197" s="41">
        <f>+AG198</f>
        <v>0</v>
      </c>
      <c r="AH197" s="41">
        <f>+AH198</f>
        <v>0</v>
      </c>
      <c r="AI197" s="41">
        <f>+AI198</f>
        <v>0</v>
      </c>
      <c r="AJ197" s="41">
        <f>+AJ198</f>
        <v>0</v>
      </c>
      <c r="AK197" s="41">
        <f>+AK198</f>
        <v>0</v>
      </c>
      <c r="AL197" s="41">
        <f>+AL198</f>
        <v>0</v>
      </c>
      <c r="AM197" s="41">
        <f>+AM198</f>
        <v>0</v>
      </c>
      <c r="AN197" s="41">
        <f>+AN198</f>
        <v>0</v>
      </c>
      <c r="AO197" s="41">
        <f>+AO198</f>
        <v>0</v>
      </c>
      <c r="AP197" s="41">
        <f>+AP198</f>
        <v>0</v>
      </c>
      <c r="AQ197" s="41">
        <f>+AQ198</f>
        <v>0</v>
      </c>
      <c r="AR197" s="41">
        <f>+AR198</f>
        <v>0</v>
      </c>
      <c r="AS197" s="41">
        <f>+AS198</f>
        <v>0</v>
      </c>
      <c r="AT197" s="41">
        <f>+AT198</f>
        <v>877.88999999999942</v>
      </c>
      <c r="AU197" s="41">
        <f>+AU198</f>
        <v>0</v>
      </c>
      <c r="AV197" s="41">
        <f>+AV198</f>
        <v>877.88999999999942</v>
      </c>
      <c r="AW197" s="41">
        <f>+AW198</f>
        <v>0</v>
      </c>
      <c r="AX197" s="41">
        <f>+AX198</f>
        <v>0</v>
      </c>
      <c r="AY197" s="41">
        <f>+AY198</f>
        <v>0</v>
      </c>
      <c r="AZ197" s="41">
        <f>+AZ198</f>
        <v>877.88999999999942</v>
      </c>
      <c r="BA197" s="89"/>
      <c r="BB197" s="89"/>
      <c r="BC197" s="89"/>
      <c r="BD197" s="89"/>
      <c r="BE197" s="89"/>
      <c r="BF197" s="89"/>
      <c r="BG197" s="89"/>
      <c r="BH197" s="89"/>
    </row>
    <row r="198" spans="1:60" ht="25.5">
      <c r="A198" s="42">
        <v>2024</v>
      </c>
      <c r="B198" s="43">
        <v>8324</v>
      </c>
      <c r="C198" s="42">
        <v>3</v>
      </c>
      <c r="D198" s="42">
        <v>7</v>
      </c>
      <c r="E198" s="42">
        <v>14</v>
      </c>
      <c r="F198" s="42">
        <v>2000</v>
      </c>
      <c r="G198" s="42">
        <v>2800</v>
      </c>
      <c r="H198" s="42">
        <v>283</v>
      </c>
      <c r="I198" s="44" t="s">
        <v>6</v>
      </c>
      <c r="J198" s="45" t="s">
        <v>97</v>
      </c>
      <c r="K198" s="54">
        <f>+K199</f>
        <v>14500</v>
      </c>
      <c r="L198" s="54">
        <f>+L199</f>
        <v>0</v>
      </c>
      <c r="M198" s="54">
        <f>+M199</f>
        <v>14500</v>
      </c>
      <c r="N198" s="54">
        <f>+N199</f>
        <v>0</v>
      </c>
      <c r="O198" s="54">
        <f>+O199</f>
        <v>0</v>
      </c>
      <c r="P198" s="54">
        <f>+P199</f>
        <v>0</v>
      </c>
      <c r="Q198" s="54">
        <f>+Q199</f>
        <v>14500</v>
      </c>
      <c r="R198" s="54">
        <f>+R199</f>
        <v>13622.11</v>
      </c>
      <c r="S198" s="54">
        <f>+S199</f>
        <v>0</v>
      </c>
      <c r="T198" s="54">
        <f>+T199</f>
        <v>13622.11</v>
      </c>
      <c r="U198" s="54">
        <f>+U199</f>
        <v>0</v>
      </c>
      <c r="V198" s="54">
        <f>+V199</f>
        <v>0</v>
      </c>
      <c r="W198" s="54">
        <f>+W199</f>
        <v>0</v>
      </c>
      <c r="X198" s="54">
        <f>+X199</f>
        <v>13622.11</v>
      </c>
      <c r="Y198" s="54">
        <f>+Y199</f>
        <v>0</v>
      </c>
      <c r="Z198" s="54">
        <f>+Z199</f>
        <v>0</v>
      </c>
      <c r="AA198" s="54">
        <f>+AA199</f>
        <v>0</v>
      </c>
      <c r="AB198" s="54">
        <f>+AB199</f>
        <v>0</v>
      </c>
      <c r="AC198" s="54">
        <f>+AC199</f>
        <v>0</v>
      </c>
      <c r="AD198" s="54">
        <f>+AD199</f>
        <v>0</v>
      </c>
      <c r="AE198" s="54">
        <f>+AE199</f>
        <v>0</v>
      </c>
      <c r="AF198" s="54">
        <f>+AF199</f>
        <v>0</v>
      </c>
      <c r="AG198" s="54">
        <f>+AG199</f>
        <v>0</v>
      </c>
      <c r="AH198" s="54">
        <f>+AH199</f>
        <v>0</v>
      </c>
      <c r="AI198" s="54">
        <f>+AI199</f>
        <v>0</v>
      </c>
      <c r="AJ198" s="54">
        <f>+AJ199</f>
        <v>0</v>
      </c>
      <c r="AK198" s="54">
        <f>+AK199</f>
        <v>0</v>
      </c>
      <c r="AL198" s="54">
        <f>+AL199</f>
        <v>0</v>
      </c>
      <c r="AM198" s="54">
        <f>+AM199</f>
        <v>0</v>
      </c>
      <c r="AN198" s="54">
        <f>+AN199</f>
        <v>0</v>
      </c>
      <c r="AO198" s="54">
        <f>+AO199</f>
        <v>0</v>
      </c>
      <c r="AP198" s="54">
        <f>+AP199</f>
        <v>0</v>
      </c>
      <c r="AQ198" s="54">
        <f>+AQ199</f>
        <v>0</v>
      </c>
      <c r="AR198" s="54">
        <f>+AR199</f>
        <v>0</v>
      </c>
      <c r="AS198" s="54">
        <f>+AS199</f>
        <v>0</v>
      </c>
      <c r="AT198" s="54">
        <f>+AT199</f>
        <v>877.88999999999942</v>
      </c>
      <c r="AU198" s="54">
        <f>+AU199</f>
        <v>0</v>
      </c>
      <c r="AV198" s="54">
        <f>+AV199</f>
        <v>877.88999999999942</v>
      </c>
      <c r="AW198" s="54">
        <f>+AW199</f>
        <v>0</v>
      </c>
      <c r="AX198" s="54">
        <f>+AX199</f>
        <v>0</v>
      </c>
      <c r="AY198" s="54">
        <f>+AY199</f>
        <v>0</v>
      </c>
      <c r="AZ198" s="54">
        <f>+AZ199</f>
        <v>877.88999999999942</v>
      </c>
      <c r="BA198" s="92"/>
      <c r="BB198" s="92"/>
      <c r="BC198" s="92"/>
      <c r="BD198" s="92"/>
      <c r="BE198" s="92"/>
      <c r="BF198" s="92"/>
      <c r="BG198" s="92"/>
      <c r="BH198" s="92"/>
    </row>
    <row r="199" spans="1:60">
      <c r="A199" s="47">
        <v>2024</v>
      </c>
      <c r="B199" s="52">
        <v>8324</v>
      </c>
      <c r="C199" s="47">
        <v>3</v>
      </c>
      <c r="D199" s="47">
        <v>7</v>
      </c>
      <c r="E199" s="47">
        <v>14</v>
      </c>
      <c r="F199" s="47">
        <v>2000</v>
      </c>
      <c r="G199" s="47">
        <v>2800</v>
      </c>
      <c r="H199" s="47">
        <v>283</v>
      </c>
      <c r="I199" s="49">
        <v>1</v>
      </c>
      <c r="J199" s="55" t="s">
        <v>147</v>
      </c>
      <c r="K199" s="53">
        <v>14500</v>
      </c>
      <c r="L199" s="53">
        <v>0</v>
      </c>
      <c r="M199" s="51">
        <f>+K199+L199</f>
        <v>14500</v>
      </c>
      <c r="N199" s="53">
        <v>0</v>
      </c>
      <c r="O199" s="53">
        <v>0</v>
      </c>
      <c r="P199" s="51">
        <v>0</v>
      </c>
      <c r="Q199" s="51">
        <f>+M199+P199</f>
        <v>14500</v>
      </c>
      <c r="R199" s="51">
        <v>13622.11</v>
      </c>
      <c r="S199" s="51">
        <v>0</v>
      </c>
      <c r="T199" s="51">
        <f>+R199+S199</f>
        <v>13622.11</v>
      </c>
      <c r="U199" s="51">
        <v>0</v>
      </c>
      <c r="V199" s="51">
        <v>0</v>
      </c>
      <c r="W199" s="51">
        <f>+U199+V199</f>
        <v>0</v>
      </c>
      <c r="X199" s="51">
        <f>+T199+W199</f>
        <v>13622.11</v>
      </c>
      <c r="Y199" s="51">
        <v>0</v>
      </c>
      <c r="Z199" s="51">
        <v>0</v>
      </c>
      <c r="AA199" s="51">
        <f>+Y199+Z199</f>
        <v>0</v>
      </c>
      <c r="AB199" s="51">
        <v>0</v>
      </c>
      <c r="AC199" s="51">
        <v>0</v>
      </c>
      <c r="AD199" s="51">
        <f>+AB199+AC199</f>
        <v>0</v>
      </c>
      <c r="AE199" s="51">
        <f>+AA199+AD199</f>
        <v>0</v>
      </c>
      <c r="AF199" s="51">
        <v>0</v>
      </c>
      <c r="AG199" s="51">
        <v>0</v>
      </c>
      <c r="AH199" s="51">
        <f>+AF199+AG199</f>
        <v>0</v>
      </c>
      <c r="AI199" s="51">
        <v>0</v>
      </c>
      <c r="AJ199" s="51">
        <v>0</v>
      </c>
      <c r="AK199" s="51">
        <f>+AI199+AJ199</f>
        <v>0</v>
      </c>
      <c r="AL199" s="51">
        <f>+AH199+AK199</f>
        <v>0</v>
      </c>
      <c r="AM199" s="51">
        <v>0</v>
      </c>
      <c r="AN199" s="51">
        <v>0</v>
      </c>
      <c r="AO199" s="51">
        <f>+AM199+AN199</f>
        <v>0</v>
      </c>
      <c r="AP199" s="51">
        <v>0</v>
      </c>
      <c r="AQ199" s="51">
        <v>0</v>
      </c>
      <c r="AR199" s="51">
        <f>+AP199+AQ199</f>
        <v>0</v>
      </c>
      <c r="AS199" s="51">
        <f>+AO199+AR199</f>
        <v>0</v>
      </c>
      <c r="AT199" s="51">
        <f>+K199-R199-Y199-AF199-AM199</f>
        <v>877.88999999999942</v>
      </c>
      <c r="AU199" s="51">
        <f>+L199-S199-Z199-AG199-AN199</f>
        <v>0</v>
      </c>
      <c r="AV199" s="51">
        <f>+AT199+AU199</f>
        <v>877.88999999999942</v>
      </c>
      <c r="AW199" s="51">
        <f>+N199-U199-AB199-AI199-AP199</f>
        <v>0</v>
      </c>
      <c r="AX199" s="51">
        <f>+O199-V199-AC199-AJ199-AQ199</f>
        <v>0</v>
      </c>
      <c r="AY199" s="51">
        <f>+AW199+AX199</f>
        <v>0</v>
      </c>
      <c r="AZ199" s="51">
        <f>+AV199+AY199</f>
        <v>877.88999999999942</v>
      </c>
      <c r="BA199" s="91">
        <v>35</v>
      </c>
      <c r="BB199" s="91"/>
      <c r="BC199" s="91">
        <v>35</v>
      </c>
      <c r="BD199" s="91"/>
      <c r="BE199" s="91"/>
      <c r="BF199" s="91"/>
      <c r="BG199" s="91">
        <f>+BA199-BC199-BE199</f>
        <v>0</v>
      </c>
      <c r="BH199" s="91"/>
    </row>
    <row r="200" spans="1:60">
      <c r="A200" s="32">
        <v>2024</v>
      </c>
      <c r="B200" s="33">
        <v>8324</v>
      </c>
      <c r="C200" s="32">
        <v>3</v>
      </c>
      <c r="D200" s="32">
        <v>7</v>
      </c>
      <c r="E200" s="32">
        <v>14</v>
      </c>
      <c r="F200" s="32">
        <v>3000</v>
      </c>
      <c r="G200" s="32"/>
      <c r="H200" s="32"/>
      <c r="I200" s="34" t="s">
        <v>6</v>
      </c>
      <c r="J200" s="35" t="s">
        <v>15</v>
      </c>
      <c r="K200" s="36">
        <f>+K201</f>
        <v>0</v>
      </c>
      <c r="L200" s="36">
        <f>+L201</f>
        <v>0</v>
      </c>
      <c r="M200" s="36">
        <f>+M201</f>
        <v>0</v>
      </c>
      <c r="N200" s="36">
        <f>+N201</f>
        <v>450000</v>
      </c>
      <c r="O200" s="36">
        <f>+O201</f>
        <v>0</v>
      </c>
      <c r="P200" s="36">
        <f>+P201</f>
        <v>450000</v>
      </c>
      <c r="Q200" s="36">
        <f>+Q201</f>
        <v>450000</v>
      </c>
      <c r="R200" s="36">
        <f>+R201</f>
        <v>0</v>
      </c>
      <c r="S200" s="36">
        <f>+S201</f>
        <v>0</v>
      </c>
      <c r="T200" s="36">
        <f>+T201</f>
        <v>0</v>
      </c>
      <c r="U200" s="36">
        <f>+U201</f>
        <v>448500</v>
      </c>
      <c r="V200" s="36">
        <f>+V201</f>
        <v>0</v>
      </c>
      <c r="W200" s="36">
        <f>+W201</f>
        <v>448500</v>
      </c>
      <c r="X200" s="36">
        <f>+X201</f>
        <v>448500</v>
      </c>
      <c r="Y200" s="36">
        <f>+Y201</f>
        <v>0</v>
      </c>
      <c r="Z200" s="36">
        <f>+Z201</f>
        <v>0</v>
      </c>
      <c r="AA200" s="36">
        <f>+AA201</f>
        <v>0</v>
      </c>
      <c r="AB200" s="36">
        <f>+AB201</f>
        <v>0</v>
      </c>
      <c r="AC200" s="36">
        <f>+AC201</f>
        <v>0</v>
      </c>
      <c r="AD200" s="36">
        <f>+AD201</f>
        <v>0</v>
      </c>
      <c r="AE200" s="36">
        <f>+AE201</f>
        <v>0</v>
      </c>
      <c r="AF200" s="36">
        <f>+AF201</f>
        <v>0</v>
      </c>
      <c r="AG200" s="36">
        <f>+AG201</f>
        <v>0</v>
      </c>
      <c r="AH200" s="36">
        <f>+AH201</f>
        <v>0</v>
      </c>
      <c r="AI200" s="36">
        <f>+AI201</f>
        <v>0</v>
      </c>
      <c r="AJ200" s="36">
        <f>+AJ201</f>
        <v>0</v>
      </c>
      <c r="AK200" s="36">
        <f>+AK201</f>
        <v>0</v>
      </c>
      <c r="AL200" s="36">
        <f>+AL201</f>
        <v>0</v>
      </c>
      <c r="AM200" s="36">
        <f>+AM201</f>
        <v>0</v>
      </c>
      <c r="AN200" s="36">
        <f>+AN201</f>
        <v>0</v>
      </c>
      <c r="AO200" s="36">
        <f>+AO201</f>
        <v>0</v>
      </c>
      <c r="AP200" s="36">
        <f>+AP201</f>
        <v>0</v>
      </c>
      <c r="AQ200" s="36">
        <f>+AQ201</f>
        <v>0</v>
      </c>
      <c r="AR200" s="36">
        <f>+AR201</f>
        <v>0</v>
      </c>
      <c r="AS200" s="36">
        <f>+AS201</f>
        <v>0</v>
      </c>
      <c r="AT200" s="36">
        <f>+AT201</f>
        <v>0</v>
      </c>
      <c r="AU200" s="36">
        <f>+AU201</f>
        <v>0</v>
      </c>
      <c r="AV200" s="36">
        <f>+AV201</f>
        <v>0</v>
      </c>
      <c r="AW200" s="36">
        <f>+AW201</f>
        <v>1500</v>
      </c>
      <c r="AX200" s="36">
        <f>+AX201</f>
        <v>0</v>
      </c>
      <c r="AY200" s="36">
        <f>+AY201</f>
        <v>1500</v>
      </c>
      <c r="AZ200" s="36">
        <f>+AZ201</f>
        <v>1500</v>
      </c>
      <c r="BA200" s="88"/>
      <c r="BB200" s="88"/>
      <c r="BC200" s="88"/>
      <c r="BD200" s="88"/>
      <c r="BE200" s="88"/>
      <c r="BF200" s="88"/>
      <c r="BG200" s="88"/>
      <c r="BH200" s="88"/>
    </row>
    <row r="201" spans="1:60" ht="25.5">
      <c r="A201" s="37">
        <v>2024</v>
      </c>
      <c r="B201" s="38">
        <v>8324</v>
      </c>
      <c r="C201" s="37">
        <v>3</v>
      </c>
      <c r="D201" s="37">
        <v>7</v>
      </c>
      <c r="E201" s="37">
        <v>14</v>
      </c>
      <c r="F201" s="37">
        <v>3000</v>
      </c>
      <c r="G201" s="37">
        <v>3500</v>
      </c>
      <c r="H201" s="37"/>
      <c r="I201" s="39" t="s">
        <v>6</v>
      </c>
      <c r="J201" s="40" t="s">
        <v>50</v>
      </c>
      <c r="K201" s="41">
        <f>+K202</f>
        <v>0</v>
      </c>
      <c r="L201" s="41">
        <f>+L202</f>
        <v>0</v>
      </c>
      <c r="M201" s="41">
        <f>+M202</f>
        <v>0</v>
      </c>
      <c r="N201" s="41">
        <f>+N202</f>
        <v>450000</v>
      </c>
      <c r="O201" s="41">
        <f>+O202</f>
        <v>0</v>
      </c>
      <c r="P201" s="41">
        <f>+P202</f>
        <v>450000</v>
      </c>
      <c r="Q201" s="41">
        <f>+Q202</f>
        <v>450000</v>
      </c>
      <c r="R201" s="41">
        <f>+R202</f>
        <v>0</v>
      </c>
      <c r="S201" s="41">
        <f>+S202</f>
        <v>0</v>
      </c>
      <c r="T201" s="41">
        <f>+T202</f>
        <v>0</v>
      </c>
      <c r="U201" s="41">
        <f>+U202</f>
        <v>448500</v>
      </c>
      <c r="V201" s="41">
        <f>+V202</f>
        <v>0</v>
      </c>
      <c r="W201" s="41">
        <f>+W202</f>
        <v>448500</v>
      </c>
      <c r="X201" s="41">
        <f>+X202</f>
        <v>448500</v>
      </c>
      <c r="Y201" s="41">
        <f>+Y202</f>
        <v>0</v>
      </c>
      <c r="Z201" s="41">
        <f>+Z202</f>
        <v>0</v>
      </c>
      <c r="AA201" s="41">
        <f>+AA202</f>
        <v>0</v>
      </c>
      <c r="AB201" s="41">
        <f>+AB202</f>
        <v>0</v>
      </c>
      <c r="AC201" s="41">
        <f>+AC202</f>
        <v>0</v>
      </c>
      <c r="AD201" s="41">
        <f>+AD202</f>
        <v>0</v>
      </c>
      <c r="AE201" s="41">
        <f>+AE202</f>
        <v>0</v>
      </c>
      <c r="AF201" s="41">
        <f>+AF202</f>
        <v>0</v>
      </c>
      <c r="AG201" s="41">
        <f>+AG202</f>
        <v>0</v>
      </c>
      <c r="AH201" s="41">
        <f>+AH202</f>
        <v>0</v>
      </c>
      <c r="AI201" s="41">
        <f>+AI202</f>
        <v>0</v>
      </c>
      <c r="AJ201" s="41">
        <f>+AJ202</f>
        <v>0</v>
      </c>
      <c r="AK201" s="41">
        <f>+AK202</f>
        <v>0</v>
      </c>
      <c r="AL201" s="41">
        <f>+AL202</f>
        <v>0</v>
      </c>
      <c r="AM201" s="41">
        <f>+AM202</f>
        <v>0</v>
      </c>
      <c r="AN201" s="41">
        <f>+AN202</f>
        <v>0</v>
      </c>
      <c r="AO201" s="41">
        <f>+AO202</f>
        <v>0</v>
      </c>
      <c r="AP201" s="41">
        <f>+AP202</f>
        <v>0</v>
      </c>
      <c r="AQ201" s="41">
        <f>+AQ202</f>
        <v>0</v>
      </c>
      <c r="AR201" s="41">
        <f>+AR202</f>
        <v>0</v>
      </c>
      <c r="AS201" s="41">
        <f>+AS202</f>
        <v>0</v>
      </c>
      <c r="AT201" s="41">
        <f>+AT202</f>
        <v>0</v>
      </c>
      <c r="AU201" s="41">
        <f>+AU202</f>
        <v>0</v>
      </c>
      <c r="AV201" s="41">
        <f>+AV202</f>
        <v>0</v>
      </c>
      <c r="AW201" s="41">
        <f>+AW202</f>
        <v>1500</v>
      </c>
      <c r="AX201" s="41">
        <f>+AX202</f>
        <v>0</v>
      </c>
      <c r="AY201" s="41">
        <f>+AY202</f>
        <v>1500</v>
      </c>
      <c r="AZ201" s="41">
        <f>+AZ202</f>
        <v>1500</v>
      </c>
      <c r="BA201" s="89"/>
      <c r="BB201" s="89"/>
      <c r="BC201" s="89"/>
      <c r="BD201" s="89"/>
      <c r="BE201" s="89"/>
      <c r="BF201" s="89"/>
      <c r="BG201" s="89"/>
      <c r="BH201" s="89"/>
    </row>
    <row r="202" spans="1:60" ht="25.5">
      <c r="A202" s="42">
        <v>2024</v>
      </c>
      <c r="B202" s="43">
        <v>8324</v>
      </c>
      <c r="C202" s="42">
        <v>3</v>
      </c>
      <c r="D202" s="42">
        <v>7</v>
      </c>
      <c r="E202" s="42">
        <v>14</v>
      </c>
      <c r="F202" s="42">
        <v>3000</v>
      </c>
      <c r="G202" s="42">
        <v>3500</v>
      </c>
      <c r="H202" s="42">
        <v>357</v>
      </c>
      <c r="I202" s="44" t="s">
        <v>6</v>
      </c>
      <c r="J202" s="45" t="s">
        <v>52</v>
      </c>
      <c r="K202" s="54">
        <f>+K203</f>
        <v>0</v>
      </c>
      <c r="L202" s="54">
        <f>+L203</f>
        <v>0</v>
      </c>
      <c r="M202" s="54">
        <f>+M203</f>
        <v>0</v>
      </c>
      <c r="N202" s="54">
        <f>+N203</f>
        <v>450000</v>
      </c>
      <c r="O202" s="54">
        <f>+O203</f>
        <v>0</v>
      </c>
      <c r="P202" s="54">
        <f>+P203</f>
        <v>450000</v>
      </c>
      <c r="Q202" s="54">
        <f>+Q203</f>
        <v>450000</v>
      </c>
      <c r="R202" s="54">
        <f>+R203</f>
        <v>0</v>
      </c>
      <c r="S202" s="54">
        <f>+S203</f>
        <v>0</v>
      </c>
      <c r="T202" s="54">
        <f>+T203</f>
        <v>0</v>
      </c>
      <c r="U202" s="54">
        <f>+U203</f>
        <v>448500</v>
      </c>
      <c r="V202" s="54">
        <f>+V203</f>
        <v>0</v>
      </c>
      <c r="W202" s="54">
        <f>+W203</f>
        <v>448500</v>
      </c>
      <c r="X202" s="54">
        <f>+X203</f>
        <v>448500</v>
      </c>
      <c r="Y202" s="54">
        <f>+Y203</f>
        <v>0</v>
      </c>
      <c r="Z202" s="54">
        <f>+Z203</f>
        <v>0</v>
      </c>
      <c r="AA202" s="54">
        <f>+AA203</f>
        <v>0</v>
      </c>
      <c r="AB202" s="54">
        <f>+AB203</f>
        <v>0</v>
      </c>
      <c r="AC202" s="54">
        <f>+AC203</f>
        <v>0</v>
      </c>
      <c r="AD202" s="54">
        <f>+AD203</f>
        <v>0</v>
      </c>
      <c r="AE202" s="54">
        <f>+AE203</f>
        <v>0</v>
      </c>
      <c r="AF202" s="54">
        <f>+AF203</f>
        <v>0</v>
      </c>
      <c r="AG202" s="54">
        <f>+AG203</f>
        <v>0</v>
      </c>
      <c r="AH202" s="54">
        <f>+AH203</f>
        <v>0</v>
      </c>
      <c r="AI202" s="54">
        <f>+AI203</f>
        <v>0</v>
      </c>
      <c r="AJ202" s="54">
        <f>+AJ203</f>
        <v>0</v>
      </c>
      <c r="AK202" s="54">
        <f>+AK203</f>
        <v>0</v>
      </c>
      <c r="AL202" s="54">
        <f>+AL203</f>
        <v>0</v>
      </c>
      <c r="AM202" s="54">
        <f>+AM203</f>
        <v>0</v>
      </c>
      <c r="AN202" s="54">
        <f>+AN203</f>
        <v>0</v>
      </c>
      <c r="AO202" s="54">
        <f>+AO203</f>
        <v>0</v>
      </c>
      <c r="AP202" s="54">
        <f>+AP203</f>
        <v>0</v>
      </c>
      <c r="AQ202" s="54">
        <f>+AQ203</f>
        <v>0</v>
      </c>
      <c r="AR202" s="54">
        <f>+AR203</f>
        <v>0</v>
      </c>
      <c r="AS202" s="54">
        <f>+AS203</f>
        <v>0</v>
      </c>
      <c r="AT202" s="54">
        <f>+AT203</f>
        <v>0</v>
      </c>
      <c r="AU202" s="54">
        <f>+AU203</f>
        <v>0</v>
      </c>
      <c r="AV202" s="54">
        <f>+AV203</f>
        <v>0</v>
      </c>
      <c r="AW202" s="54">
        <f>+AW203</f>
        <v>1500</v>
      </c>
      <c r="AX202" s="54">
        <f>+AX203</f>
        <v>0</v>
      </c>
      <c r="AY202" s="54">
        <f>+AY203</f>
        <v>1500</v>
      </c>
      <c r="AZ202" s="54">
        <f>+AZ203</f>
        <v>1500</v>
      </c>
      <c r="BA202" s="92"/>
      <c r="BB202" s="92"/>
      <c r="BC202" s="92"/>
      <c r="BD202" s="92"/>
      <c r="BE202" s="92"/>
      <c r="BF202" s="92"/>
      <c r="BG202" s="92"/>
      <c r="BH202" s="92"/>
    </row>
    <row r="203" spans="1:60">
      <c r="A203" s="47">
        <v>2024</v>
      </c>
      <c r="B203" s="52">
        <v>8324</v>
      </c>
      <c r="C203" s="47">
        <v>3</v>
      </c>
      <c r="D203" s="47">
        <v>7</v>
      </c>
      <c r="E203" s="47">
        <v>14</v>
      </c>
      <c r="F203" s="47">
        <v>3000</v>
      </c>
      <c r="G203" s="47">
        <v>3500</v>
      </c>
      <c r="H203" s="47">
        <v>357</v>
      </c>
      <c r="I203" s="49">
        <v>1</v>
      </c>
      <c r="J203" s="55" t="s">
        <v>136</v>
      </c>
      <c r="K203" s="53">
        <v>0</v>
      </c>
      <c r="L203" s="53">
        <v>0</v>
      </c>
      <c r="M203" s="51">
        <f>+K203+L203</f>
        <v>0</v>
      </c>
      <c r="N203" s="53">
        <v>450000</v>
      </c>
      <c r="O203" s="53">
        <v>0</v>
      </c>
      <c r="P203" s="51">
        <f>+N203+O203</f>
        <v>450000</v>
      </c>
      <c r="Q203" s="51">
        <f>+M203+P203</f>
        <v>450000</v>
      </c>
      <c r="R203" s="51">
        <v>0</v>
      </c>
      <c r="S203" s="51">
        <v>0</v>
      </c>
      <c r="T203" s="51">
        <f>+R203+S203</f>
        <v>0</v>
      </c>
      <c r="U203" s="51">
        <v>448500</v>
      </c>
      <c r="V203" s="51">
        <v>0</v>
      </c>
      <c r="W203" s="51">
        <f>+U203+V203</f>
        <v>448500</v>
      </c>
      <c r="X203" s="51">
        <f>+T203+W203</f>
        <v>448500</v>
      </c>
      <c r="Y203" s="51">
        <v>0</v>
      </c>
      <c r="Z203" s="51">
        <v>0</v>
      </c>
      <c r="AA203" s="51">
        <f>+Y203+Z203</f>
        <v>0</v>
      </c>
      <c r="AB203" s="51">
        <v>0</v>
      </c>
      <c r="AC203" s="51">
        <v>0</v>
      </c>
      <c r="AD203" s="51">
        <f>+AB203+AC203</f>
        <v>0</v>
      </c>
      <c r="AE203" s="51">
        <f>+AA203+AD203</f>
        <v>0</v>
      </c>
      <c r="AF203" s="51">
        <v>0</v>
      </c>
      <c r="AG203" s="51">
        <v>0</v>
      </c>
      <c r="AH203" s="51">
        <f>+AF203+AG203</f>
        <v>0</v>
      </c>
      <c r="AI203" s="51">
        <v>0</v>
      </c>
      <c r="AJ203" s="51">
        <v>0</v>
      </c>
      <c r="AK203" s="51">
        <f>+AI203+AJ203</f>
        <v>0</v>
      </c>
      <c r="AL203" s="51">
        <f>+AH203+AK203</f>
        <v>0</v>
      </c>
      <c r="AM203" s="51">
        <v>0</v>
      </c>
      <c r="AN203" s="51">
        <v>0</v>
      </c>
      <c r="AO203" s="51">
        <f>+AM203+AN203</f>
        <v>0</v>
      </c>
      <c r="AP203" s="51">
        <v>0</v>
      </c>
      <c r="AQ203" s="51">
        <v>0</v>
      </c>
      <c r="AR203" s="51">
        <f>+AP203+AQ203</f>
        <v>0</v>
      </c>
      <c r="AS203" s="51">
        <f>+AO203+AR203</f>
        <v>0</v>
      </c>
      <c r="AT203" s="51">
        <f>+K203-R203-Y203-AF203-AM203</f>
        <v>0</v>
      </c>
      <c r="AU203" s="51">
        <f>+L203-S203-Z203-AG203-AN203</f>
        <v>0</v>
      </c>
      <c r="AV203" s="51">
        <f>+AT203+AU203</f>
        <v>0</v>
      </c>
      <c r="AW203" s="51">
        <f>+N203-U203-AB203-AI203-AP203</f>
        <v>1500</v>
      </c>
      <c r="AX203" s="51">
        <f>+O203-V203-AC203-AJ203-AQ203</f>
        <v>0</v>
      </c>
      <c r="AY203" s="51">
        <f>+AW203+AX203</f>
        <v>1500</v>
      </c>
      <c r="AZ203" s="51">
        <f>+AV203+AY203</f>
        <v>1500</v>
      </c>
      <c r="BA203" s="91">
        <v>1</v>
      </c>
      <c r="BB203" s="91"/>
      <c r="BC203" s="91">
        <v>1</v>
      </c>
      <c r="BD203" s="91"/>
      <c r="BE203" s="91"/>
      <c r="BF203" s="91"/>
      <c r="BG203" s="91">
        <f>+BA203-BC203-BE203</f>
        <v>0</v>
      </c>
      <c r="BH203" s="91"/>
    </row>
    <row r="204" spans="1:60">
      <c r="A204" s="32">
        <v>2024</v>
      </c>
      <c r="B204" s="33">
        <v>8324</v>
      </c>
      <c r="C204" s="32">
        <v>3</v>
      </c>
      <c r="D204" s="32">
        <v>7</v>
      </c>
      <c r="E204" s="32">
        <v>14</v>
      </c>
      <c r="F204" s="32">
        <v>5000</v>
      </c>
      <c r="G204" s="32"/>
      <c r="H204" s="32"/>
      <c r="I204" s="34" t="s">
        <v>6</v>
      </c>
      <c r="J204" s="35" t="s">
        <v>28</v>
      </c>
      <c r="K204" s="36">
        <f>+K205</f>
        <v>15999.54</v>
      </c>
      <c r="L204" s="36">
        <f>+L205</f>
        <v>0</v>
      </c>
      <c r="M204" s="36">
        <f>+M205</f>
        <v>15999.54</v>
      </c>
      <c r="N204" s="36">
        <f>+N205</f>
        <v>0</v>
      </c>
      <c r="O204" s="36">
        <f>+O205</f>
        <v>0</v>
      </c>
      <c r="P204" s="36">
        <f>+P205</f>
        <v>0</v>
      </c>
      <c r="Q204" s="36">
        <f>+Q205</f>
        <v>15999.54</v>
      </c>
      <c r="R204" s="36">
        <f>+R205</f>
        <v>15555.6</v>
      </c>
      <c r="S204" s="36">
        <f>+S205</f>
        <v>0</v>
      </c>
      <c r="T204" s="36">
        <f>+T205</f>
        <v>15555.6</v>
      </c>
      <c r="U204" s="36">
        <f>+U205</f>
        <v>0</v>
      </c>
      <c r="V204" s="36">
        <f>+V205</f>
        <v>0</v>
      </c>
      <c r="W204" s="36">
        <f>+W205</f>
        <v>0</v>
      </c>
      <c r="X204" s="36">
        <f>+X205</f>
        <v>15555.6</v>
      </c>
      <c r="Y204" s="36">
        <f>+Y205</f>
        <v>0</v>
      </c>
      <c r="Z204" s="36">
        <f>+Z205</f>
        <v>0</v>
      </c>
      <c r="AA204" s="36">
        <f>+AA205</f>
        <v>0</v>
      </c>
      <c r="AB204" s="36">
        <f>+AB205</f>
        <v>0</v>
      </c>
      <c r="AC204" s="36">
        <f>+AC205</f>
        <v>0</v>
      </c>
      <c r="AD204" s="36">
        <f>+AD205</f>
        <v>0</v>
      </c>
      <c r="AE204" s="36">
        <f>+AE205</f>
        <v>0</v>
      </c>
      <c r="AF204" s="36">
        <f>+AF205</f>
        <v>0</v>
      </c>
      <c r="AG204" s="36">
        <f>+AG205</f>
        <v>0</v>
      </c>
      <c r="AH204" s="36">
        <f>+AH205</f>
        <v>0</v>
      </c>
      <c r="AI204" s="36">
        <f>+AI205</f>
        <v>0</v>
      </c>
      <c r="AJ204" s="36">
        <f>+AJ205</f>
        <v>0</v>
      </c>
      <c r="AK204" s="36">
        <f>+AK205</f>
        <v>0</v>
      </c>
      <c r="AL204" s="36">
        <f>+AL205</f>
        <v>0</v>
      </c>
      <c r="AM204" s="36">
        <f>+AM205</f>
        <v>0</v>
      </c>
      <c r="AN204" s="36">
        <f>+AN205</f>
        <v>0</v>
      </c>
      <c r="AO204" s="36">
        <f>+AO205</f>
        <v>0</v>
      </c>
      <c r="AP204" s="36">
        <f>+AP205</f>
        <v>0</v>
      </c>
      <c r="AQ204" s="36">
        <f>+AQ205</f>
        <v>0</v>
      </c>
      <c r="AR204" s="36">
        <f>+AR205</f>
        <v>0</v>
      </c>
      <c r="AS204" s="36">
        <f>+AS205</f>
        <v>0</v>
      </c>
      <c r="AT204" s="36">
        <f>+AT205</f>
        <v>443.94000000000051</v>
      </c>
      <c r="AU204" s="36">
        <f>+AU205</f>
        <v>0</v>
      </c>
      <c r="AV204" s="36">
        <f>+AV205</f>
        <v>443.94000000000051</v>
      </c>
      <c r="AW204" s="36">
        <f>+AW205</f>
        <v>0</v>
      </c>
      <c r="AX204" s="36">
        <f>+AX205</f>
        <v>0</v>
      </c>
      <c r="AY204" s="36">
        <f>+AY205</f>
        <v>0</v>
      </c>
      <c r="AZ204" s="36">
        <f>+AZ205</f>
        <v>443.94000000000051</v>
      </c>
      <c r="BA204" s="88"/>
      <c r="BB204" s="88"/>
      <c r="BC204" s="88"/>
      <c r="BD204" s="88"/>
      <c r="BE204" s="88"/>
      <c r="BF204" s="88"/>
      <c r="BG204" s="88"/>
      <c r="BH204" s="88"/>
    </row>
    <row r="205" spans="1:60">
      <c r="A205" s="37">
        <v>2024</v>
      </c>
      <c r="B205" s="38">
        <v>8324</v>
      </c>
      <c r="C205" s="37">
        <v>3</v>
      </c>
      <c r="D205" s="37">
        <v>7</v>
      </c>
      <c r="E205" s="37">
        <v>14</v>
      </c>
      <c r="F205" s="37">
        <v>5000</v>
      </c>
      <c r="G205" s="37">
        <v>5900</v>
      </c>
      <c r="H205" s="37"/>
      <c r="I205" s="39" t="s">
        <v>6</v>
      </c>
      <c r="J205" s="40" t="s">
        <v>39</v>
      </c>
      <c r="K205" s="41">
        <f>+K206</f>
        <v>15999.54</v>
      </c>
      <c r="L205" s="41">
        <f>+L206</f>
        <v>0</v>
      </c>
      <c r="M205" s="41">
        <f>+M206</f>
        <v>15999.54</v>
      </c>
      <c r="N205" s="41">
        <f>+N206</f>
        <v>0</v>
      </c>
      <c r="O205" s="41">
        <f>+O206</f>
        <v>0</v>
      </c>
      <c r="P205" s="41">
        <f>+P206</f>
        <v>0</v>
      </c>
      <c r="Q205" s="41">
        <f>+Q206</f>
        <v>15999.54</v>
      </c>
      <c r="R205" s="41">
        <f>+R206</f>
        <v>15555.6</v>
      </c>
      <c r="S205" s="41">
        <f>+S206</f>
        <v>0</v>
      </c>
      <c r="T205" s="41">
        <f>+T206</f>
        <v>15555.6</v>
      </c>
      <c r="U205" s="41">
        <f>+U206</f>
        <v>0</v>
      </c>
      <c r="V205" s="41">
        <f>+V206</f>
        <v>0</v>
      </c>
      <c r="W205" s="41">
        <f>+W206</f>
        <v>0</v>
      </c>
      <c r="X205" s="41">
        <f>+X206</f>
        <v>15555.6</v>
      </c>
      <c r="Y205" s="41">
        <f>+Y206</f>
        <v>0</v>
      </c>
      <c r="Z205" s="41">
        <f>+Z206</f>
        <v>0</v>
      </c>
      <c r="AA205" s="41">
        <f>+AA206</f>
        <v>0</v>
      </c>
      <c r="AB205" s="41">
        <f>+AB206</f>
        <v>0</v>
      </c>
      <c r="AC205" s="41">
        <f>+AC206</f>
        <v>0</v>
      </c>
      <c r="AD205" s="41">
        <f>+AD206</f>
        <v>0</v>
      </c>
      <c r="AE205" s="41">
        <f>+AE206</f>
        <v>0</v>
      </c>
      <c r="AF205" s="41">
        <f>+AF206</f>
        <v>0</v>
      </c>
      <c r="AG205" s="41">
        <f>+AG206</f>
        <v>0</v>
      </c>
      <c r="AH205" s="41">
        <f>+AH206</f>
        <v>0</v>
      </c>
      <c r="AI205" s="41">
        <f>+AI206</f>
        <v>0</v>
      </c>
      <c r="AJ205" s="41">
        <f>+AJ206</f>
        <v>0</v>
      </c>
      <c r="AK205" s="41">
        <f>+AK206</f>
        <v>0</v>
      </c>
      <c r="AL205" s="41">
        <f>+AL206</f>
        <v>0</v>
      </c>
      <c r="AM205" s="41">
        <f>+AM206</f>
        <v>0</v>
      </c>
      <c r="AN205" s="41">
        <f>+AN206</f>
        <v>0</v>
      </c>
      <c r="AO205" s="41">
        <f>+AO206</f>
        <v>0</v>
      </c>
      <c r="AP205" s="41">
        <f>+AP206</f>
        <v>0</v>
      </c>
      <c r="AQ205" s="41">
        <f>+AQ206</f>
        <v>0</v>
      </c>
      <c r="AR205" s="41">
        <f>+AR206</f>
        <v>0</v>
      </c>
      <c r="AS205" s="41">
        <f>+AS206</f>
        <v>0</v>
      </c>
      <c r="AT205" s="41">
        <f>+AT206</f>
        <v>443.94000000000051</v>
      </c>
      <c r="AU205" s="41">
        <f>+AU206</f>
        <v>0</v>
      </c>
      <c r="AV205" s="41">
        <f>+AV206</f>
        <v>443.94000000000051</v>
      </c>
      <c r="AW205" s="41">
        <f>+AW206</f>
        <v>0</v>
      </c>
      <c r="AX205" s="41">
        <f>+AX206</f>
        <v>0</v>
      </c>
      <c r="AY205" s="41">
        <f>+AY206</f>
        <v>0</v>
      </c>
      <c r="AZ205" s="41">
        <f>+AZ206</f>
        <v>443.94000000000051</v>
      </c>
      <c r="BA205" s="89"/>
      <c r="BB205" s="89"/>
      <c r="BC205" s="89"/>
      <c r="BD205" s="89"/>
      <c r="BE205" s="89"/>
      <c r="BF205" s="89"/>
      <c r="BG205" s="89"/>
      <c r="BH205" s="89"/>
    </row>
    <row r="206" spans="1:60">
      <c r="A206" s="42">
        <v>2024</v>
      </c>
      <c r="B206" s="43">
        <v>8324</v>
      </c>
      <c r="C206" s="42">
        <v>3</v>
      </c>
      <c r="D206" s="42">
        <v>7</v>
      </c>
      <c r="E206" s="42">
        <v>14</v>
      </c>
      <c r="F206" s="42">
        <v>5000</v>
      </c>
      <c r="G206" s="42">
        <v>5900</v>
      </c>
      <c r="H206" s="42">
        <v>597</v>
      </c>
      <c r="I206" s="44" t="s">
        <v>6</v>
      </c>
      <c r="J206" s="45" t="s">
        <v>41</v>
      </c>
      <c r="K206" s="54">
        <f>+K207</f>
        <v>15999.54</v>
      </c>
      <c r="L206" s="54">
        <f>+L207</f>
        <v>0</v>
      </c>
      <c r="M206" s="54">
        <f>+M207</f>
        <v>15999.54</v>
      </c>
      <c r="N206" s="54">
        <f>+N207</f>
        <v>0</v>
      </c>
      <c r="O206" s="54">
        <f>+O207</f>
        <v>0</v>
      </c>
      <c r="P206" s="54">
        <f>+P207</f>
        <v>0</v>
      </c>
      <c r="Q206" s="54">
        <f>+Q207</f>
        <v>15999.54</v>
      </c>
      <c r="R206" s="54">
        <f>+R207</f>
        <v>15555.6</v>
      </c>
      <c r="S206" s="54">
        <f>+S207</f>
        <v>0</v>
      </c>
      <c r="T206" s="54">
        <f>+T207</f>
        <v>15555.6</v>
      </c>
      <c r="U206" s="54">
        <f>+U207</f>
        <v>0</v>
      </c>
      <c r="V206" s="54">
        <f>+V207</f>
        <v>0</v>
      </c>
      <c r="W206" s="54">
        <f>+W207</f>
        <v>0</v>
      </c>
      <c r="X206" s="54">
        <f>+X207</f>
        <v>15555.6</v>
      </c>
      <c r="Y206" s="54">
        <f>+Y207</f>
        <v>0</v>
      </c>
      <c r="Z206" s="54">
        <f>+Z207</f>
        <v>0</v>
      </c>
      <c r="AA206" s="54">
        <f>+AA207</f>
        <v>0</v>
      </c>
      <c r="AB206" s="54">
        <f>+AB207</f>
        <v>0</v>
      </c>
      <c r="AC206" s="54">
        <f>+AC207</f>
        <v>0</v>
      </c>
      <c r="AD206" s="54">
        <f>+AD207</f>
        <v>0</v>
      </c>
      <c r="AE206" s="54">
        <f>+AE207</f>
        <v>0</v>
      </c>
      <c r="AF206" s="54">
        <f>+AF207</f>
        <v>0</v>
      </c>
      <c r="AG206" s="54">
        <f>+AG207</f>
        <v>0</v>
      </c>
      <c r="AH206" s="54">
        <f>+AH207</f>
        <v>0</v>
      </c>
      <c r="AI206" s="54">
        <f>+AI207</f>
        <v>0</v>
      </c>
      <c r="AJ206" s="54">
        <f>+AJ207</f>
        <v>0</v>
      </c>
      <c r="AK206" s="54">
        <f>+AK207</f>
        <v>0</v>
      </c>
      <c r="AL206" s="54">
        <f>+AL207</f>
        <v>0</v>
      </c>
      <c r="AM206" s="54">
        <f>+AM207</f>
        <v>0</v>
      </c>
      <c r="AN206" s="54">
        <f>+AN207</f>
        <v>0</v>
      </c>
      <c r="AO206" s="54">
        <f>+AO207</f>
        <v>0</v>
      </c>
      <c r="AP206" s="54">
        <f>+AP207</f>
        <v>0</v>
      </c>
      <c r="AQ206" s="54">
        <f>+AQ207</f>
        <v>0</v>
      </c>
      <c r="AR206" s="54">
        <f>+AR207</f>
        <v>0</v>
      </c>
      <c r="AS206" s="54">
        <f>+AS207</f>
        <v>0</v>
      </c>
      <c r="AT206" s="54">
        <f>+AT207</f>
        <v>443.94000000000051</v>
      </c>
      <c r="AU206" s="54">
        <f>+AU207</f>
        <v>0</v>
      </c>
      <c r="AV206" s="54">
        <f>+AV207</f>
        <v>443.94000000000051</v>
      </c>
      <c r="AW206" s="54">
        <f>+AW207</f>
        <v>0</v>
      </c>
      <c r="AX206" s="54">
        <f>+AX207</f>
        <v>0</v>
      </c>
      <c r="AY206" s="54">
        <f>+AY207</f>
        <v>0</v>
      </c>
      <c r="AZ206" s="54">
        <f>+AZ207</f>
        <v>443.94000000000051</v>
      </c>
      <c r="BA206" s="92"/>
      <c r="BB206" s="92"/>
      <c r="BC206" s="92"/>
      <c r="BD206" s="92"/>
      <c r="BE206" s="92"/>
      <c r="BF206" s="92"/>
      <c r="BG206" s="92"/>
      <c r="BH206" s="92"/>
    </row>
    <row r="207" spans="1:60">
      <c r="A207" s="47">
        <v>2024</v>
      </c>
      <c r="B207" s="52">
        <v>8324</v>
      </c>
      <c r="C207" s="47">
        <v>3</v>
      </c>
      <c r="D207" s="47">
        <v>7</v>
      </c>
      <c r="E207" s="47">
        <v>14</v>
      </c>
      <c r="F207" s="47">
        <v>5000</v>
      </c>
      <c r="G207" s="47">
        <v>5900</v>
      </c>
      <c r="H207" s="47">
        <v>597</v>
      </c>
      <c r="I207" s="49">
        <v>1</v>
      </c>
      <c r="J207" s="55" t="s">
        <v>42</v>
      </c>
      <c r="K207" s="53">
        <v>15999.54</v>
      </c>
      <c r="L207" s="53">
        <v>0</v>
      </c>
      <c r="M207" s="51">
        <f>+K207+L207</f>
        <v>15999.54</v>
      </c>
      <c r="N207" s="53">
        <v>0</v>
      </c>
      <c r="O207" s="53">
        <v>0</v>
      </c>
      <c r="P207" s="51">
        <f>+N207+O207</f>
        <v>0</v>
      </c>
      <c r="Q207" s="51">
        <f>+M207+P207</f>
        <v>15999.54</v>
      </c>
      <c r="R207" s="51">
        <v>15555.6</v>
      </c>
      <c r="S207" s="51">
        <v>0</v>
      </c>
      <c r="T207" s="51">
        <f>+R207+S207</f>
        <v>15555.6</v>
      </c>
      <c r="U207" s="51">
        <v>0</v>
      </c>
      <c r="V207" s="51">
        <v>0</v>
      </c>
      <c r="W207" s="51">
        <f>+U207+V207</f>
        <v>0</v>
      </c>
      <c r="X207" s="51">
        <f>+T207+W207</f>
        <v>15555.6</v>
      </c>
      <c r="Y207" s="51">
        <v>0</v>
      </c>
      <c r="Z207" s="51">
        <v>0</v>
      </c>
      <c r="AA207" s="51">
        <f>+Y207+Z207</f>
        <v>0</v>
      </c>
      <c r="AB207" s="51">
        <v>0</v>
      </c>
      <c r="AC207" s="51">
        <v>0</v>
      </c>
      <c r="AD207" s="51">
        <f>+AB207+AC207</f>
        <v>0</v>
      </c>
      <c r="AE207" s="51">
        <f>+AA207+AD207</f>
        <v>0</v>
      </c>
      <c r="AF207" s="51">
        <v>0</v>
      </c>
      <c r="AG207" s="51">
        <v>0</v>
      </c>
      <c r="AH207" s="51">
        <f>+AF207+AG207</f>
        <v>0</v>
      </c>
      <c r="AI207" s="51">
        <v>0</v>
      </c>
      <c r="AJ207" s="51">
        <v>0</v>
      </c>
      <c r="AK207" s="51">
        <f>+AI207+AJ207</f>
        <v>0</v>
      </c>
      <c r="AL207" s="51">
        <f>+AH207+AK207</f>
        <v>0</v>
      </c>
      <c r="AM207" s="51">
        <v>0</v>
      </c>
      <c r="AN207" s="51">
        <v>0</v>
      </c>
      <c r="AO207" s="51">
        <f>+AM207+AN207</f>
        <v>0</v>
      </c>
      <c r="AP207" s="51">
        <v>0</v>
      </c>
      <c r="AQ207" s="51">
        <v>0</v>
      </c>
      <c r="AR207" s="51">
        <f>+AP207+AQ207</f>
        <v>0</v>
      </c>
      <c r="AS207" s="51">
        <f>+AO207+AR207</f>
        <v>0</v>
      </c>
      <c r="AT207" s="51">
        <f>+K207-R207-Y207-AF207-AM207</f>
        <v>443.94000000000051</v>
      </c>
      <c r="AU207" s="51">
        <f>+L207-S207-Z207-AG207-AN207</f>
        <v>0</v>
      </c>
      <c r="AV207" s="51">
        <f>+AT207+AU207</f>
        <v>443.94000000000051</v>
      </c>
      <c r="AW207" s="51">
        <f>+N207-U207-AB207-AI207-AP207</f>
        <v>0</v>
      </c>
      <c r="AX207" s="51">
        <f>+O207-V207-AC207-AJ207-AQ207</f>
        <v>0</v>
      </c>
      <c r="AY207" s="51">
        <f>+AW207+AX207</f>
        <v>0</v>
      </c>
      <c r="AZ207" s="51">
        <f>+AV207+AY207</f>
        <v>443.94000000000051</v>
      </c>
      <c r="BA207" s="91">
        <v>9</v>
      </c>
      <c r="BB207" s="91"/>
      <c r="BC207" s="91">
        <v>9</v>
      </c>
      <c r="BD207" s="91"/>
      <c r="BE207" s="91"/>
      <c r="BF207" s="91"/>
      <c r="BG207" s="91">
        <f>+BA207-BC207-BE207</f>
        <v>0</v>
      </c>
      <c r="BH207" s="91"/>
    </row>
    <row r="208" spans="1:60" ht="63.75">
      <c r="A208" s="15">
        <v>2024</v>
      </c>
      <c r="B208" s="16">
        <v>8324</v>
      </c>
      <c r="C208" s="15">
        <v>4</v>
      </c>
      <c r="D208" s="15" t="s">
        <v>1</v>
      </c>
      <c r="E208" s="15"/>
      <c r="F208" s="15"/>
      <c r="G208" s="15"/>
      <c r="H208" s="17"/>
      <c r="I208" s="18" t="s">
        <v>6</v>
      </c>
      <c r="J208" s="19" t="s">
        <v>137</v>
      </c>
      <c r="K208" s="20">
        <f>+K209</f>
        <v>139047466.92000002</v>
      </c>
      <c r="L208" s="20">
        <f>+L209</f>
        <v>62705420.5</v>
      </c>
      <c r="M208" s="20">
        <f>+M209</f>
        <v>201752887.42000002</v>
      </c>
      <c r="N208" s="20">
        <f>+N209</f>
        <v>6885994.46</v>
      </c>
      <c r="O208" s="20">
        <f>+O209</f>
        <v>0</v>
      </c>
      <c r="P208" s="20">
        <f>+P209</f>
        <v>6885994.46</v>
      </c>
      <c r="Q208" s="20">
        <f>+Q209</f>
        <v>208638881.88000003</v>
      </c>
      <c r="R208" s="20">
        <f>+R209</f>
        <v>74686399.730000004</v>
      </c>
      <c r="S208" s="20">
        <f>+S209</f>
        <v>39673882.68</v>
      </c>
      <c r="T208" s="20">
        <f>+T209</f>
        <v>114360282.41</v>
      </c>
      <c r="U208" s="20">
        <f>+U209</f>
        <v>4162380.88</v>
      </c>
      <c r="V208" s="20">
        <f>+V209</f>
        <v>0</v>
      </c>
      <c r="W208" s="20">
        <f>+W209</f>
        <v>4162380.88</v>
      </c>
      <c r="X208" s="20">
        <f>+X209</f>
        <v>118522663.28999999</v>
      </c>
      <c r="Y208" s="20">
        <f>+Y209</f>
        <v>63892693.930000007</v>
      </c>
      <c r="Z208" s="20">
        <f>+Z209</f>
        <v>22946855</v>
      </c>
      <c r="AA208" s="20">
        <f>+AA209</f>
        <v>86839548.930000007</v>
      </c>
      <c r="AB208" s="20">
        <f>+AB209</f>
        <v>1588046.73</v>
      </c>
      <c r="AC208" s="20">
        <f>+AC209</f>
        <v>0</v>
      </c>
      <c r="AD208" s="20">
        <f>+AD209</f>
        <v>1588046.73</v>
      </c>
      <c r="AE208" s="20">
        <f>+AE209</f>
        <v>88427595.659999996</v>
      </c>
      <c r="AF208" s="20">
        <f>+AF209</f>
        <v>0</v>
      </c>
      <c r="AG208" s="20">
        <f>+AG209</f>
        <v>0</v>
      </c>
      <c r="AH208" s="20">
        <f>+AH209</f>
        <v>0</v>
      </c>
      <c r="AI208" s="20">
        <f>+AI209</f>
        <v>885810.50000000012</v>
      </c>
      <c r="AJ208" s="20">
        <f>+AJ209</f>
        <v>0</v>
      </c>
      <c r="AK208" s="20">
        <f>+AK209</f>
        <v>885810.50000000012</v>
      </c>
      <c r="AL208" s="20">
        <f>+AL209</f>
        <v>885810.50000000012</v>
      </c>
      <c r="AM208" s="20">
        <f>+AM209</f>
        <v>0</v>
      </c>
      <c r="AN208" s="20">
        <f>+AN209</f>
        <v>0</v>
      </c>
      <c r="AO208" s="20">
        <f>+AO209</f>
        <v>0</v>
      </c>
      <c r="AP208" s="20">
        <f>+AP209</f>
        <v>0</v>
      </c>
      <c r="AQ208" s="20">
        <f>+AQ209</f>
        <v>0</v>
      </c>
      <c r="AR208" s="20">
        <f>+AR209</f>
        <v>0</v>
      </c>
      <c r="AS208" s="20">
        <f>+AS209</f>
        <v>0</v>
      </c>
      <c r="AT208" s="20">
        <f>+AT209</f>
        <v>468373.26000000403</v>
      </c>
      <c r="AU208" s="20">
        <f>+AU209</f>
        <v>84682.819999998435</v>
      </c>
      <c r="AV208" s="20">
        <f>+AV209</f>
        <v>553056.08000000252</v>
      </c>
      <c r="AW208" s="20">
        <f>+AW209</f>
        <v>249756.34999999998</v>
      </c>
      <c r="AX208" s="20">
        <f>+AX209</f>
        <v>0</v>
      </c>
      <c r="AY208" s="20">
        <f>+AY209</f>
        <v>249756.34999999998</v>
      </c>
      <c r="AZ208" s="20">
        <f>+AZ209</f>
        <v>802812.43000000238</v>
      </c>
      <c r="BA208" s="85"/>
      <c r="BB208" s="85"/>
      <c r="BC208" s="85"/>
      <c r="BD208" s="85"/>
      <c r="BE208" s="85"/>
      <c r="BF208" s="85"/>
      <c r="BG208" s="85"/>
      <c r="BH208" s="85"/>
    </row>
    <row r="209" spans="1:60">
      <c r="A209" s="21">
        <v>2024</v>
      </c>
      <c r="B209" s="22">
        <v>8324</v>
      </c>
      <c r="C209" s="21">
        <v>4</v>
      </c>
      <c r="D209" s="21">
        <v>8</v>
      </c>
      <c r="E209" s="21"/>
      <c r="F209" s="21"/>
      <c r="G209" s="21"/>
      <c r="H209" s="21"/>
      <c r="I209" s="23" t="s">
        <v>6</v>
      </c>
      <c r="J209" s="24" t="s">
        <v>92</v>
      </c>
      <c r="K209" s="25">
        <f>+K210+K261+K271+K286+K303</f>
        <v>139047466.92000002</v>
      </c>
      <c r="L209" s="25">
        <f>+L210+L261+L271+L286+L303</f>
        <v>62705420.5</v>
      </c>
      <c r="M209" s="25">
        <f>+M210+M261+M271+M286+M303</f>
        <v>201752887.42000002</v>
      </c>
      <c r="N209" s="25">
        <f>+N210+N261+N271+N286+N303</f>
        <v>6885994.46</v>
      </c>
      <c r="O209" s="25">
        <f>+O210+O261+O271+O286+O303</f>
        <v>0</v>
      </c>
      <c r="P209" s="25">
        <f>+P210+P261+P271+P286+P303</f>
        <v>6885994.46</v>
      </c>
      <c r="Q209" s="25">
        <f>+Q210+Q261+Q271+Q286+Q303</f>
        <v>208638881.88000003</v>
      </c>
      <c r="R209" s="25">
        <f>+R210+R261+R271+R286+R303</f>
        <v>74686399.730000004</v>
      </c>
      <c r="S209" s="25">
        <f>+S210+S261+S271+S286+S303</f>
        <v>39673882.68</v>
      </c>
      <c r="T209" s="25">
        <f>+T210+T261+T271+T286+T303</f>
        <v>114360282.41</v>
      </c>
      <c r="U209" s="25">
        <f>+U210+U261+U271+U286+U303</f>
        <v>4162380.88</v>
      </c>
      <c r="V209" s="25">
        <f>+V210+V261+V271+V286+V303</f>
        <v>0</v>
      </c>
      <c r="W209" s="25">
        <f>+W210+W261+W271+W286+W303</f>
        <v>4162380.88</v>
      </c>
      <c r="X209" s="25">
        <f>+X210+X261+X271+X286+X303</f>
        <v>118522663.28999999</v>
      </c>
      <c r="Y209" s="25">
        <f>+Y210+Y261+Y271+Y286+Y303</f>
        <v>63892693.930000007</v>
      </c>
      <c r="Z209" s="25">
        <f>+Z210+Z261+Z271+Z286+Z303</f>
        <v>22946855</v>
      </c>
      <c r="AA209" s="25">
        <f>+AA210+AA261+AA271+AA286+AA303</f>
        <v>86839548.930000007</v>
      </c>
      <c r="AB209" s="25">
        <f>+AB210+AB261+AB271+AB286+AB303</f>
        <v>1588046.73</v>
      </c>
      <c r="AC209" s="25">
        <f>+AC210+AC261+AC271+AC286+AC303</f>
        <v>0</v>
      </c>
      <c r="AD209" s="25">
        <f>+AD210+AD261+AD271+AD286+AD303</f>
        <v>1588046.73</v>
      </c>
      <c r="AE209" s="25">
        <f>+AE210+AE261+AE271+AE286+AE303</f>
        <v>88427595.659999996</v>
      </c>
      <c r="AF209" s="25">
        <f>+AF210+AF261+AF271+AF286+AF303</f>
        <v>0</v>
      </c>
      <c r="AG209" s="25">
        <f>+AG210+AG261+AG271+AG286+AG303</f>
        <v>0</v>
      </c>
      <c r="AH209" s="25">
        <f>+AH210+AH261+AH271+AH286+AH303</f>
        <v>0</v>
      </c>
      <c r="AI209" s="25">
        <f>+AI210+AI261+AI271+AI286+AI303</f>
        <v>885810.50000000012</v>
      </c>
      <c r="AJ209" s="25">
        <f>+AJ210+AJ261+AJ271+AJ286+AJ303</f>
        <v>0</v>
      </c>
      <c r="AK209" s="25">
        <f>+AK210+AK261+AK271+AK286+AK303</f>
        <v>885810.50000000012</v>
      </c>
      <c r="AL209" s="25">
        <f>+AL210+AL261+AL271+AL286+AL303</f>
        <v>885810.50000000012</v>
      </c>
      <c r="AM209" s="25">
        <f>+AM210+AM261+AM271+AM286+AM303</f>
        <v>0</v>
      </c>
      <c r="AN209" s="25">
        <f>+AN210+AN261+AN271+AN286+AN303</f>
        <v>0</v>
      </c>
      <c r="AO209" s="25">
        <f>+AO210+AO261+AO271+AO286+AO303</f>
        <v>0</v>
      </c>
      <c r="AP209" s="25">
        <f>+AP210+AP261+AP271+AP286+AP303</f>
        <v>0</v>
      </c>
      <c r="AQ209" s="25">
        <f>+AQ210+AQ261+AQ271+AQ286+AQ303</f>
        <v>0</v>
      </c>
      <c r="AR209" s="25">
        <f>+AR210+AR261+AR271+AR286+AR303</f>
        <v>0</v>
      </c>
      <c r="AS209" s="25">
        <f>+AS210+AS261+AS271+AS286+AS303</f>
        <v>0</v>
      </c>
      <c r="AT209" s="25">
        <f>+AT210+AT261+AT271+AT286+AT303</f>
        <v>468373.26000000403</v>
      </c>
      <c r="AU209" s="25">
        <f>+AU210+AU261+AU271+AU286+AU303</f>
        <v>84682.819999998435</v>
      </c>
      <c r="AV209" s="25">
        <f>+AV210+AV261+AV271+AV286+AV303</f>
        <v>553056.08000000252</v>
      </c>
      <c r="AW209" s="25">
        <f>+AW210+AW261+AW271+AW286+AW303</f>
        <v>249756.34999999998</v>
      </c>
      <c r="AX209" s="25">
        <f>+AX210+AX261+AX271+AX286+AX303</f>
        <v>0</v>
      </c>
      <c r="AY209" s="25">
        <f>+AY210+AY261+AY271+AY286+AY303</f>
        <v>249756.34999999998</v>
      </c>
      <c r="AZ209" s="25">
        <f>+AZ210+AZ261+AZ271+AZ286+AZ303</f>
        <v>802812.43000000238</v>
      </c>
      <c r="BA209" s="86"/>
      <c r="BB209" s="86"/>
      <c r="BC209" s="86"/>
      <c r="BD209" s="86"/>
      <c r="BE209" s="86"/>
      <c r="BF209" s="86"/>
      <c r="BG209" s="86"/>
      <c r="BH209" s="86"/>
    </row>
    <row r="210" spans="1:60" ht="25.5">
      <c r="A210" s="26">
        <v>2024</v>
      </c>
      <c r="B210" s="27">
        <v>8324</v>
      </c>
      <c r="C210" s="26">
        <v>4</v>
      </c>
      <c r="D210" s="26">
        <v>8</v>
      </c>
      <c r="E210" s="26">
        <v>15</v>
      </c>
      <c r="F210" s="26"/>
      <c r="G210" s="26"/>
      <c r="H210" s="26"/>
      <c r="I210" s="29" t="s">
        <v>6</v>
      </c>
      <c r="J210" s="30" t="s">
        <v>138</v>
      </c>
      <c r="K210" s="31">
        <f>+K211+K215+K232+K249</f>
        <v>2965000</v>
      </c>
      <c r="L210" s="31">
        <f>+L211+L215+L232+L249</f>
        <v>0</v>
      </c>
      <c r="M210" s="31">
        <f>+M211+M215+M232+M249</f>
        <v>2965000</v>
      </c>
      <c r="N210" s="31">
        <f>+N211+N215+N232+N249</f>
        <v>4626367.96</v>
      </c>
      <c r="O210" s="31">
        <f>+O211+O215+O232+O249</f>
        <v>0</v>
      </c>
      <c r="P210" s="31">
        <f>+P211+P215+P232+P249</f>
        <v>4626367.96</v>
      </c>
      <c r="Q210" s="31">
        <f>+Q211+Q215+Q232+Q249</f>
        <v>7591367.96</v>
      </c>
      <c r="R210" s="31">
        <f>+R211+R215+R232+R249</f>
        <v>203620.6</v>
      </c>
      <c r="S210" s="31">
        <f>+S211+S215+S232+S249</f>
        <v>0</v>
      </c>
      <c r="T210" s="31">
        <f>+T211+T215+T232+T249</f>
        <v>203620.6</v>
      </c>
      <c r="U210" s="31">
        <f>+U211+U215+U232+U249</f>
        <v>2020047.6199999999</v>
      </c>
      <c r="V210" s="31">
        <f>+V211+V215+V232+V249</f>
        <v>0</v>
      </c>
      <c r="W210" s="31">
        <f>+W211+W215+W232+W249</f>
        <v>2020047.6199999999</v>
      </c>
      <c r="X210" s="31">
        <f>+X211+X215+X232+X249</f>
        <v>2223668.2199999997</v>
      </c>
      <c r="Y210" s="31">
        <f>+Y211+Y215+Y232+Y249</f>
        <v>2327564.06</v>
      </c>
      <c r="Z210" s="31">
        <f>+Z211+Z215+Z232+Z249</f>
        <v>0</v>
      </c>
      <c r="AA210" s="31">
        <f>+AA211+AA215+AA232+AA249</f>
        <v>2327564.06</v>
      </c>
      <c r="AB210" s="31">
        <f>+AB211+AB215+AB232+AB249</f>
        <v>1588046.73</v>
      </c>
      <c r="AC210" s="31">
        <f>+AC211+AC215+AC232+AC249</f>
        <v>0</v>
      </c>
      <c r="AD210" s="31">
        <f>+AD211+AD215+AD232+AD249</f>
        <v>1588046.73</v>
      </c>
      <c r="AE210" s="31">
        <f>+AE211+AE215+AE232+AE249</f>
        <v>3915610.79</v>
      </c>
      <c r="AF210" s="31">
        <f>+AF211+AF215+AF232+AF249</f>
        <v>0</v>
      </c>
      <c r="AG210" s="31">
        <f>+AG211+AG215+AG232+AG249</f>
        <v>0</v>
      </c>
      <c r="AH210" s="31">
        <f>+AH211+AH215+AH232+AH249</f>
        <v>0</v>
      </c>
      <c r="AI210" s="31">
        <f>+AI211+AI215+AI232+AI249</f>
        <v>780841.62000000011</v>
      </c>
      <c r="AJ210" s="31">
        <f>+AJ211+AJ215+AJ232+AJ249</f>
        <v>0</v>
      </c>
      <c r="AK210" s="31">
        <f>+AK211+AK215+AK232+AK249</f>
        <v>780841.62000000011</v>
      </c>
      <c r="AL210" s="31">
        <f>+AL211+AL215+AL232+AL249</f>
        <v>780841.62000000011</v>
      </c>
      <c r="AM210" s="31">
        <f>+AM211+AM215+AM232+AM249</f>
        <v>0</v>
      </c>
      <c r="AN210" s="31">
        <f>+AN211+AN215+AN232+AN249</f>
        <v>0</v>
      </c>
      <c r="AO210" s="31">
        <f>+AO211+AO215+AO232+AO249</f>
        <v>0</v>
      </c>
      <c r="AP210" s="31">
        <f>+AP211+AP215+AP232+AP249</f>
        <v>0</v>
      </c>
      <c r="AQ210" s="31">
        <f>+AQ211+AQ215+AQ232+AQ249</f>
        <v>0</v>
      </c>
      <c r="AR210" s="31">
        <f>+AR211+AR215+AR232+AR249</f>
        <v>0</v>
      </c>
      <c r="AS210" s="31">
        <f>+AS211+AS215+AS232+AS249</f>
        <v>0</v>
      </c>
      <c r="AT210" s="31">
        <f>+AT211+AT215+AT232+AT249</f>
        <v>433815.34</v>
      </c>
      <c r="AU210" s="31">
        <f>+AU211+AU215+AU232+AU249</f>
        <v>0</v>
      </c>
      <c r="AV210" s="31">
        <f>+AV211+AV215+AV232+AV249</f>
        <v>433815.34</v>
      </c>
      <c r="AW210" s="31">
        <f>+AW211+AW215+AW232+AW249</f>
        <v>237431.99</v>
      </c>
      <c r="AX210" s="31">
        <f>+AX211+AX215+AX232+AX249</f>
        <v>0</v>
      </c>
      <c r="AY210" s="31">
        <f>+AY211+AY215+AY232+AY249</f>
        <v>237431.99</v>
      </c>
      <c r="AZ210" s="31">
        <f>+AZ211+AZ215+AZ232+AZ249</f>
        <v>671247.33</v>
      </c>
      <c r="BA210" s="87"/>
      <c r="BB210" s="87"/>
      <c r="BC210" s="87"/>
      <c r="BD210" s="87"/>
      <c r="BE210" s="87"/>
      <c r="BF210" s="87"/>
      <c r="BG210" s="87"/>
      <c r="BH210" s="87"/>
    </row>
    <row r="211" spans="1:60">
      <c r="A211" s="32">
        <v>2024</v>
      </c>
      <c r="B211" s="33">
        <v>8324</v>
      </c>
      <c r="C211" s="32">
        <v>4</v>
      </c>
      <c r="D211" s="32">
        <v>8</v>
      </c>
      <c r="E211" s="32">
        <v>15</v>
      </c>
      <c r="F211" s="32">
        <v>1000</v>
      </c>
      <c r="G211" s="32"/>
      <c r="H211" s="32"/>
      <c r="I211" s="34" t="s">
        <v>6</v>
      </c>
      <c r="J211" s="35" t="s">
        <v>2</v>
      </c>
      <c r="K211" s="36">
        <v>0</v>
      </c>
      <c r="L211" s="36">
        <v>0</v>
      </c>
      <c r="M211" s="36">
        <v>0</v>
      </c>
      <c r="N211" s="36">
        <f>+N212</f>
        <v>2071167.96</v>
      </c>
      <c r="O211" s="36">
        <f>+O212</f>
        <v>0</v>
      </c>
      <c r="P211" s="36">
        <f>+P212</f>
        <v>2071167.96</v>
      </c>
      <c r="Q211" s="36">
        <f>+Q212</f>
        <v>2071167.96</v>
      </c>
      <c r="R211" s="36">
        <f>+R212</f>
        <v>0</v>
      </c>
      <c r="S211" s="36">
        <f>+S212</f>
        <v>0</v>
      </c>
      <c r="T211" s="36">
        <f>+T212</f>
        <v>0</v>
      </c>
      <c r="U211" s="36">
        <f>+U212</f>
        <v>1536690.16</v>
      </c>
      <c r="V211" s="36">
        <f>+V212</f>
        <v>0</v>
      </c>
      <c r="W211" s="36">
        <f>+W212</f>
        <v>1536690.16</v>
      </c>
      <c r="X211" s="36">
        <f>+X212</f>
        <v>1536690.16</v>
      </c>
      <c r="Y211" s="36">
        <f>+Y212</f>
        <v>0</v>
      </c>
      <c r="Z211" s="36">
        <f>+Z212</f>
        <v>0</v>
      </c>
      <c r="AA211" s="36">
        <f>+AA212</f>
        <v>0</v>
      </c>
      <c r="AB211" s="36">
        <f>+AB212</f>
        <v>0</v>
      </c>
      <c r="AC211" s="36">
        <f>+AC212</f>
        <v>0</v>
      </c>
      <c r="AD211" s="36">
        <f>+AD212</f>
        <v>0</v>
      </c>
      <c r="AE211" s="36">
        <f>+AE212</f>
        <v>0</v>
      </c>
      <c r="AF211" s="36">
        <f>+AF212</f>
        <v>0</v>
      </c>
      <c r="AG211" s="36">
        <f>+AG212</f>
        <v>0</v>
      </c>
      <c r="AH211" s="36">
        <f>+AH212</f>
        <v>0</v>
      </c>
      <c r="AI211" s="36">
        <f>+AI212</f>
        <v>483551.34</v>
      </c>
      <c r="AJ211" s="36">
        <f>+AJ212</f>
        <v>0</v>
      </c>
      <c r="AK211" s="36">
        <f>+AK212</f>
        <v>483551.34</v>
      </c>
      <c r="AL211" s="36">
        <f>+AL212</f>
        <v>483551.34</v>
      </c>
      <c r="AM211" s="36">
        <f>+AM212</f>
        <v>0</v>
      </c>
      <c r="AN211" s="36">
        <f>+AN212</f>
        <v>0</v>
      </c>
      <c r="AO211" s="36">
        <f>+AO212</f>
        <v>0</v>
      </c>
      <c r="AP211" s="36">
        <f>+AP212</f>
        <v>0</v>
      </c>
      <c r="AQ211" s="36">
        <f>+AQ212</f>
        <v>0</v>
      </c>
      <c r="AR211" s="36">
        <f>+AR212</f>
        <v>0</v>
      </c>
      <c r="AS211" s="36">
        <f>+AS212</f>
        <v>0</v>
      </c>
      <c r="AT211" s="36">
        <f>+AT212</f>
        <v>0</v>
      </c>
      <c r="AU211" s="36">
        <f>+AU212</f>
        <v>0</v>
      </c>
      <c r="AV211" s="36">
        <f>+AV212</f>
        <v>0</v>
      </c>
      <c r="AW211" s="36">
        <f>+AW212</f>
        <v>50926.460000000021</v>
      </c>
      <c r="AX211" s="36">
        <f>+AX212</f>
        <v>0</v>
      </c>
      <c r="AY211" s="36">
        <f>+AY212</f>
        <v>50926.460000000021</v>
      </c>
      <c r="AZ211" s="36">
        <f>+AZ212</f>
        <v>50926.460000000021</v>
      </c>
      <c r="BA211" s="88"/>
      <c r="BB211" s="88"/>
      <c r="BC211" s="88"/>
      <c r="BD211" s="88"/>
      <c r="BE211" s="88"/>
      <c r="BF211" s="88"/>
      <c r="BG211" s="88"/>
      <c r="BH211" s="88"/>
    </row>
    <row r="212" spans="1:60">
      <c r="A212" s="37">
        <v>2024</v>
      </c>
      <c r="B212" s="38">
        <v>8324</v>
      </c>
      <c r="C212" s="37">
        <v>4</v>
      </c>
      <c r="D212" s="37">
        <v>8</v>
      </c>
      <c r="E212" s="37">
        <v>15</v>
      </c>
      <c r="F212" s="37">
        <v>1000</v>
      </c>
      <c r="G212" s="37">
        <v>1200</v>
      </c>
      <c r="H212" s="37"/>
      <c r="I212" s="39" t="s">
        <v>6</v>
      </c>
      <c r="J212" s="40" t="s">
        <v>3</v>
      </c>
      <c r="K212" s="41">
        <v>0</v>
      </c>
      <c r="L212" s="41">
        <v>0</v>
      </c>
      <c r="M212" s="41">
        <v>0</v>
      </c>
      <c r="N212" s="41">
        <f>+N213</f>
        <v>2071167.96</v>
      </c>
      <c r="O212" s="41">
        <f>+O213</f>
        <v>0</v>
      </c>
      <c r="P212" s="41">
        <f>+P213</f>
        <v>2071167.96</v>
      </c>
      <c r="Q212" s="41">
        <f>+Q213</f>
        <v>2071167.96</v>
      </c>
      <c r="R212" s="41">
        <f>+R213</f>
        <v>0</v>
      </c>
      <c r="S212" s="41">
        <f>+S213</f>
        <v>0</v>
      </c>
      <c r="T212" s="41">
        <f>+T213</f>
        <v>0</v>
      </c>
      <c r="U212" s="41">
        <f>+U213</f>
        <v>1536690.16</v>
      </c>
      <c r="V212" s="41">
        <f>+V213</f>
        <v>0</v>
      </c>
      <c r="W212" s="41">
        <f>+W213</f>
        <v>1536690.16</v>
      </c>
      <c r="X212" s="41">
        <f>+X213</f>
        <v>1536690.16</v>
      </c>
      <c r="Y212" s="41">
        <f>+Y213</f>
        <v>0</v>
      </c>
      <c r="Z212" s="41">
        <f>+Z213</f>
        <v>0</v>
      </c>
      <c r="AA212" s="41">
        <f>+AA213</f>
        <v>0</v>
      </c>
      <c r="AB212" s="41">
        <f>+AB213</f>
        <v>0</v>
      </c>
      <c r="AC212" s="41">
        <f>+AC213</f>
        <v>0</v>
      </c>
      <c r="AD212" s="41">
        <f>+AD213</f>
        <v>0</v>
      </c>
      <c r="AE212" s="41">
        <f>+AE213</f>
        <v>0</v>
      </c>
      <c r="AF212" s="41">
        <f>+AF213</f>
        <v>0</v>
      </c>
      <c r="AG212" s="41">
        <f>+AG213</f>
        <v>0</v>
      </c>
      <c r="AH212" s="41">
        <f>+AH213</f>
        <v>0</v>
      </c>
      <c r="AI212" s="41">
        <f>+AI213</f>
        <v>483551.34</v>
      </c>
      <c r="AJ212" s="41">
        <f>+AJ213</f>
        <v>0</v>
      </c>
      <c r="AK212" s="41">
        <f>+AK213</f>
        <v>483551.34</v>
      </c>
      <c r="AL212" s="41">
        <f>+AL213</f>
        <v>483551.34</v>
      </c>
      <c r="AM212" s="41">
        <f>+AM213</f>
        <v>0</v>
      </c>
      <c r="AN212" s="41">
        <f>+AN213</f>
        <v>0</v>
      </c>
      <c r="AO212" s="41">
        <f>+AO213</f>
        <v>0</v>
      </c>
      <c r="AP212" s="41">
        <f>+AP213</f>
        <v>0</v>
      </c>
      <c r="AQ212" s="41">
        <f>+AQ213</f>
        <v>0</v>
      </c>
      <c r="AR212" s="41">
        <f>+AR213</f>
        <v>0</v>
      </c>
      <c r="AS212" s="41">
        <f>+AS213</f>
        <v>0</v>
      </c>
      <c r="AT212" s="41">
        <f>+AT213</f>
        <v>0</v>
      </c>
      <c r="AU212" s="41">
        <f>+AU213</f>
        <v>0</v>
      </c>
      <c r="AV212" s="41">
        <f>+AV213</f>
        <v>0</v>
      </c>
      <c r="AW212" s="41">
        <f>+AW213</f>
        <v>50926.460000000021</v>
      </c>
      <c r="AX212" s="41">
        <f>+AX213</f>
        <v>0</v>
      </c>
      <c r="AY212" s="41">
        <f>+AY213</f>
        <v>50926.460000000021</v>
      </c>
      <c r="AZ212" s="41">
        <f>+AZ213</f>
        <v>50926.460000000021</v>
      </c>
      <c r="BA212" s="89"/>
      <c r="BB212" s="89"/>
      <c r="BC212" s="89"/>
      <c r="BD212" s="89"/>
      <c r="BE212" s="89"/>
      <c r="BF212" s="89"/>
      <c r="BG212" s="89"/>
      <c r="BH212" s="89"/>
    </row>
    <row r="213" spans="1:60">
      <c r="A213" s="42">
        <v>2024</v>
      </c>
      <c r="B213" s="43">
        <v>8324</v>
      </c>
      <c r="C213" s="42">
        <v>4</v>
      </c>
      <c r="D213" s="42">
        <v>8</v>
      </c>
      <c r="E213" s="42">
        <v>15</v>
      </c>
      <c r="F213" s="42">
        <v>1000</v>
      </c>
      <c r="G213" s="42">
        <v>1200</v>
      </c>
      <c r="H213" s="42">
        <v>122</v>
      </c>
      <c r="I213" s="44" t="s">
        <v>6</v>
      </c>
      <c r="J213" s="45" t="s">
        <v>139</v>
      </c>
      <c r="K213" s="54">
        <v>0</v>
      </c>
      <c r="L213" s="54">
        <v>0</v>
      </c>
      <c r="M213" s="54">
        <v>0</v>
      </c>
      <c r="N213" s="54">
        <f>+N214</f>
        <v>2071167.96</v>
      </c>
      <c r="O213" s="54">
        <f>+O214</f>
        <v>0</v>
      </c>
      <c r="P213" s="54">
        <f>+P214</f>
        <v>2071167.96</v>
      </c>
      <c r="Q213" s="54">
        <f>+Q214</f>
        <v>2071167.96</v>
      </c>
      <c r="R213" s="54">
        <f>+R214</f>
        <v>0</v>
      </c>
      <c r="S213" s="54">
        <f>+S214</f>
        <v>0</v>
      </c>
      <c r="T213" s="54">
        <f>+T214</f>
        <v>0</v>
      </c>
      <c r="U213" s="54">
        <f>+U214</f>
        <v>1536690.16</v>
      </c>
      <c r="V213" s="54">
        <f>+V214</f>
        <v>0</v>
      </c>
      <c r="W213" s="54">
        <f>+W214</f>
        <v>1536690.16</v>
      </c>
      <c r="X213" s="54">
        <f>+X214</f>
        <v>1536690.16</v>
      </c>
      <c r="Y213" s="54">
        <f>+Y214</f>
        <v>0</v>
      </c>
      <c r="Z213" s="54">
        <f>+Z214</f>
        <v>0</v>
      </c>
      <c r="AA213" s="54">
        <f>+AA214</f>
        <v>0</v>
      </c>
      <c r="AB213" s="54">
        <f>+AB214</f>
        <v>0</v>
      </c>
      <c r="AC213" s="54">
        <f>+AC214</f>
        <v>0</v>
      </c>
      <c r="AD213" s="54">
        <f>+AD214</f>
        <v>0</v>
      </c>
      <c r="AE213" s="54">
        <f>+AE214</f>
        <v>0</v>
      </c>
      <c r="AF213" s="54">
        <f>+AF214</f>
        <v>0</v>
      </c>
      <c r="AG213" s="54">
        <f>+AG214</f>
        <v>0</v>
      </c>
      <c r="AH213" s="54">
        <f>+AH214</f>
        <v>0</v>
      </c>
      <c r="AI213" s="54">
        <f>+AI214</f>
        <v>483551.34</v>
      </c>
      <c r="AJ213" s="54">
        <f>+AJ214</f>
        <v>0</v>
      </c>
      <c r="AK213" s="54">
        <f>+AK214</f>
        <v>483551.34</v>
      </c>
      <c r="AL213" s="54">
        <f>+AL214</f>
        <v>483551.34</v>
      </c>
      <c r="AM213" s="54">
        <f>+AM214</f>
        <v>0</v>
      </c>
      <c r="AN213" s="54">
        <f>+AN214</f>
        <v>0</v>
      </c>
      <c r="AO213" s="54">
        <f>+AO214</f>
        <v>0</v>
      </c>
      <c r="AP213" s="54">
        <f>+AP214</f>
        <v>0</v>
      </c>
      <c r="AQ213" s="54">
        <f>+AQ214</f>
        <v>0</v>
      </c>
      <c r="AR213" s="54">
        <f>+AR214</f>
        <v>0</v>
      </c>
      <c r="AS213" s="54">
        <f>+AS214</f>
        <v>0</v>
      </c>
      <c r="AT213" s="54">
        <f>+AT214</f>
        <v>0</v>
      </c>
      <c r="AU213" s="54">
        <f>+AU214</f>
        <v>0</v>
      </c>
      <c r="AV213" s="54">
        <f>+AV214</f>
        <v>0</v>
      </c>
      <c r="AW213" s="54">
        <f>+AW214</f>
        <v>50926.460000000021</v>
      </c>
      <c r="AX213" s="54">
        <f>+AX214</f>
        <v>0</v>
      </c>
      <c r="AY213" s="54">
        <f>+AY214</f>
        <v>50926.460000000021</v>
      </c>
      <c r="AZ213" s="54">
        <f>+AZ214</f>
        <v>50926.460000000021</v>
      </c>
      <c r="BA213" s="92"/>
      <c r="BB213" s="92"/>
      <c r="BC213" s="92"/>
      <c r="BD213" s="92"/>
      <c r="BE213" s="92"/>
      <c r="BF213" s="92"/>
      <c r="BG213" s="92"/>
      <c r="BH213" s="92"/>
    </row>
    <row r="214" spans="1:60">
      <c r="A214" s="47">
        <v>2024</v>
      </c>
      <c r="B214" s="52">
        <v>8324</v>
      </c>
      <c r="C214" s="47">
        <v>4</v>
      </c>
      <c r="D214" s="47">
        <v>8</v>
      </c>
      <c r="E214" s="47">
        <v>15</v>
      </c>
      <c r="F214" s="47">
        <v>1000</v>
      </c>
      <c r="G214" s="47">
        <v>1200</v>
      </c>
      <c r="H214" s="47">
        <v>122</v>
      </c>
      <c r="I214" s="49">
        <v>1</v>
      </c>
      <c r="J214" s="55" t="s">
        <v>140</v>
      </c>
      <c r="K214" s="53">
        <v>0</v>
      </c>
      <c r="L214" s="53">
        <v>0</v>
      </c>
      <c r="M214" s="51">
        <v>0</v>
      </c>
      <c r="N214" s="53">
        <v>2071167.96</v>
      </c>
      <c r="O214" s="53">
        <v>0</v>
      </c>
      <c r="P214" s="51">
        <f>+N214+O214</f>
        <v>2071167.96</v>
      </c>
      <c r="Q214" s="51">
        <f>+M214+P214</f>
        <v>2071167.96</v>
      </c>
      <c r="R214" s="51">
        <v>0</v>
      </c>
      <c r="S214" s="51">
        <v>0</v>
      </c>
      <c r="T214" s="51">
        <v>0</v>
      </c>
      <c r="U214" s="51">
        <v>1536690.16</v>
      </c>
      <c r="V214" s="51">
        <v>0</v>
      </c>
      <c r="W214" s="51">
        <f>+U214+V214</f>
        <v>1536690.16</v>
      </c>
      <c r="X214" s="51">
        <f>+T214+W214</f>
        <v>1536690.16</v>
      </c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51">
        <f>+AB214+AC214</f>
        <v>0</v>
      </c>
      <c r="AE214" s="51">
        <f>+AA214+AD214</f>
        <v>0</v>
      </c>
      <c r="AF214" s="51">
        <v>0</v>
      </c>
      <c r="AG214" s="51">
        <v>0</v>
      </c>
      <c r="AH214" s="51">
        <v>0</v>
      </c>
      <c r="AI214" s="51">
        <v>483551.34</v>
      </c>
      <c r="AJ214" s="51">
        <v>0</v>
      </c>
      <c r="AK214" s="51">
        <f>+AI214+AJ214</f>
        <v>483551.34</v>
      </c>
      <c r="AL214" s="51">
        <f>+AH214+AK214</f>
        <v>483551.34</v>
      </c>
      <c r="AM214" s="51">
        <v>0</v>
      </c>
      <c r="AN214" s="51">
        <v>0</v>
      </c>
      <c r="AO214" s="51">
        <v>0</v>
      </c>
      <c r="AP214" s="51">
        <v>0</v>
      </c>
      <c r="AQ214" s="51">
        <v>0</v>
      </c>
      <c r="AR214" s="51">
        <v>0</v>
      </c>
      <c r="AS214" s="51">
        <v>0</v>
      </c>
      <c r="AT214" s="51">
        <f>+K214-R214-Y214-AF214-AM214</f>
        <v>0</v>
      </c>
      <c r="AU214" s="51">
        <f>+L214-S214-Z214-AG214-AN214</f>
        <v>0</v>
      </c>
      <c r="AV214" s="51">
        <f>+AT214+AU214</f>
        <v>0</v>
      </c>
      <c r="AW214" s="51">
        <f>+N214-U214-AB214-AI214-AP214</f>
        <v>50926.460000000021</v>
      </c>
      <c r="AX214" s="51">
        <f>+O214-V214-AC214-AJ214-AQ214</f>
        <v>0</v>
      </c>
      <c r="AY214" s="51">
        <f>+AW214+AX214</f>
        <v>50926.460000000021</v>
      </c>
      <c r="AZ214" s="51">
        <f>+AV214+AY214</f>
        <v>50926.460000000021</v>
      </c>
      <c r="BA214" s="91">
        <v>7</v>
      </c>
      <c r="BB214" s="91"/>
      <c r="BC214" s="91">
        <v>7</v>
      </c>
      <c r="BD214" s="91"/>
      <c r="BE214" s="91"/>
      <c r="BF214" s="91"/>
      <c r="BG214" s="91">
        <f>+BA214-BC214-BE214</f>
        <v>0</v>
      </c>
      <c r="BH214" s="91"/>
    </row>
    <row r="215" spans="1:60">
      <c r="A215" s="32">
        <v>2024</v>
      </c>
      <c r="B215" s="33">
        <v>8324</v>
      </c>
      <c r="C215" s="32">
        <v>4</v>
      </c>
      <c r="D215" s="32">
        <v>8</v>
      </c>
      <c r="E215" s="32">
        <v>15</v>
      </c>
      <c r="F215" s="32">
        <v>2000</v>
      </c>
      <c r="G215" s="32"/>
      <c r="H215" s="32"/>
      <c r="I215" s="34" t="s">
        <v>6</v>
      </c>
      <c r="J215" s="35" t="s">
        <v>7</v>
      </c>
      <c r="K215" s="36">
        <v>0</v>
      </c>
      <c r="L215" s="36">
        <v>0</v>
      </c>
      <c r="M215" s="36">
        <v>0</v>
      </c>
      <c r="N215" s="36">
        <f>+N216+N221+N224+N227</f>
        <v>775200</v>
      </c>
      <c r="O215" s="36">
        <f>+O216+O221+O224+O227</f>
        <v>0</v>
      </c>
      <c r="P215" s="36">
        <f>+P216+P221+P224+P227</f>
        <v>775200</v>
      </c>
      <c r="Q215" s="36">
        <f>+Q216+Q221+Q224+Q227</f>
        <v>775200</v>
      </c>
      <c r="R215" s="36">
        <f>+R216+R221+R224+R227</f>
        <v>0</v>
      </c>
      <c r="S215" s="36">
        <f>+S216+S221+S224+S227</f>
        <v>0</v>
      </c>
      <c r="T215" s="36">
        <f>+T216+T221+T224+T227</f>
        <v>0</v>
      </c>
      <c r="U215" s="36">
        <f>+U216+U221+U224+U227</f>
        <v>307166.64999999997</v>
      </c>
      <c r="V215" s="36">
        <f>+V216+V221+V224+V227</f>
        <v>0</v>
      </c>
      <c r="W215" s="36">
        <f>+W216+W221+W224+W227</f>
        <v>307166.64999999997</v>
      </c>
      <c r="X215" s="36">
        <f>+X216+X221+X224+X227</f>
        <v>307166.64999999997</v>
      </c>
      <c r="Y215" s="36">
        <f>+Y216+Y221+Y224+Y227</f>
        <v>0</v>
      </c>
      <c r="Z215" s="36">
        <f>+Z216+Z221+Z224+Z227</f>
        <v>0</v>
      </c>
      <c r="AA215" s="36">
        <f>+AA216+AA221+AA224+AA227</f>
        <v>0</v>
      </c>
      <c r="AB215" s="36">
        <f>+AB216+AB221+AB224+AB227</f>
        <v>396806.40000000002</v>
      </c>
      <c r="AC215" s="36">
        <f>+AC216+AC221+AC224+AC227</f>
        <v>0</v>
      </c>
      <c r="AD215" s="36">
        <f>+AD216+AD221+AD224+AD227</f>
        <v>396806.40000000002</v>
      </c>
      <c r="AE215" s="36">
        <f>+AE216+AE221+AE224+AE227</f>
        <v>396806.40000000002</v>
      </c>
      <c r="AF215" s="36">
        <f>+AF216+AF221+AF224+AF227</f>
        <v>0</v>
      </c>
      <c r="AG215" s="36">
        <f>+AG216+AG221+AG224+AG227</f>
        <v>0</v>
      </c>
      <c r="AH215" s="36">
        <f>+AH216+AH221+AH224+AH227</f>
        <v>0</v>
      </c>
      <c r="AI215" s="36">
        <f>+AI216+AI221+AI224+AI227</f>
        <v>48635.23</v>
      </c>
      <c r="AJ215" s="36">
        <f>+AJ216+AJ221+AJ224+AJ227</f>
        <v>0</v>
      </c>
      <c r="AK215" s="36">
        <f>+AK216+AK221+AK224+AK227</f>
        <v>48635.23</v>
      </c>
      <c r="AL215" s="36">
        <f>+AL216+AL221+AL224+AL227</f>
        <v>48635.23</v>
      </c>
      <c r="AM215" s="36">
        <f>+AM216+AM221+AM224+AM227</f>
        <v>0</v>
      </c>
      <c r="AN215" s="36">
        <f>+AN216+AN221+AN224+AN227</f>
        <v>0</v>
      </c>
      <c r="AO215" s="36">
        <f>+AO216+AO221+AO224+AO227</f>
        <v>0</v>
      </c>
      <c r="AP215" s="36">
        <f>+AP216+AP221+AP224+AP227</f>
        <v>0</v>
      </c>
      <c r="AQ215" s="36">
        <f>+AQ216+AQ221+AQ224+AQ227</f>
        <v>0</v>
      </c>
      <c r="AR215" s="36">
        <f>+AR216+AR221+AR224+AR227</f>
        <v>0</v>
      </c>
      <c r="AS215" s="36">
        <f>+AS216+AS221+AS224+AS227</f>
        <v>0</v>
      </c>
      <c r="AT215" s="36">
        <f>+AT216+AT221+AT224+AT227</f>
        <v>0</v>
      </c>
      <c r="AU215" s="36">
        <f>+AU216+AU221+AU224+AU227</f>
        <v>0</v>
      </c>
      <c r="AV215" s="36">
        <f>+AV216+AV221+AV224+AV227</f>
        <v>0</v>
      </c>
      <c r="AW215" s="36">
        <f>+AW216+AW221+AW224+AW227</f>
        <v>22591.719999999972</v>
      </c>
      <c r="AX215" s="36">
        <f>+AX216+AX221+AX224+AX227</f>
        <v>0</v>
      </c>
      <c r="AY215" s="36">
        <f>+AY216+AY221+AY224+AY227</f>
        <v>22591.719999999972</v>
      </c>
      <c r="AZ215" s="36">
        <f>+AZ216+AZ221+AZ224+AZ227</f>
        <v>22591.719999999972</v>
      </c>
      <c r="BA215" s="88"/>
      <c r="BB215" s="88"/>
      <c r="BC215" s="88"/>
      <c r="BD215" s="88"/>
      <c r="BE215" s="88"/>
      <c r="BF215" s="88"/>
      <c r="BG215" s="88"/>
      <c r="BH215" s="88"/>
    </row>
    <row r="216" spans="1:60" ht="25.5">
      <c r="A216" s="37">
        <v>2024</v>
      </c>
      <c r="B216" s="38">
        <v>8324</v>
      </c>
      <c r="C216" s="37">
        <v>4</v>
      </c>
      <c r="D216" s="37">
        <v>8</v>
      </c>
      <c r="E216" s="37">
        <v>15</v>
      </c>
      <c r="F216" s="37">
        <v>2000</v>
      </c>
      <c r="G216" s="37">
        <v>2100</v>
      </c>
      <c r="H216" s="37"/>
      <c r="I216" s="39" t="s">
        <v>6</v>
      </c>
      <c r="J216" s="40" t="s">
        <v>8</v>
      </c>
      <c r="K216" s="41">
        <v>0</v>
      </c>
      <c r="L216" s="41">
        <v>0</v>
      </c>
      <c r="M216" s="41">
        <v>0</v>
      </c>
      <c r="N216" s="41">
        <f>+N217+N219</f>
        <v>380000</v>
      </c>
      <c r="O216" s="41">
        <f>+O217+O219</f>
        <v>0</v>
      </c>
      <c r="P216" s="41">
        <f>+P217+P219</f>
        <v>380000</v>
      </c>
      <c r="Q216" s="41">
        <f>+Q217+Q219</f>
        <v>380000</v>
      </c>
      <c r="R216" s="41">
        <f>+R217+R219</f>
        <v>0</v>
      </c>
      <c r="S216" s="41">
        <f>+S217+S219</f>
        <v>0</v>
      </c>
      <c r="T216" s="41">
        <f>+T217+T219</f>
        <v>0</v>
      </c>
      <c r="U216" s="41">
        <f>+U217+U219</f>
        <v>52826.400000000001</v>
      </c>
      <c r="V216" s="41">
        <f>+V217+V219</f>
        <v>0</v>
      </c>
      <c r="W216" s="41">
        <f>+W217+W219</f>
        <v>52826.400000000001</v>
      </c>
      <c r="X216" s="41">
        <f>+X217+X219</f>
        <v>52826.400000000001</v>
      </c>
      <c r="Y216" s="41">
        <f>+Y217+Y219</f>
        <v>0</v>
      </c>
      <c r="Z216" s="41">
        <f>+Z217+Z219</f>
        <v>0</v>
      </c>
      <c r="AA216" s="41">
        <f>+AA217+AA219</f>
        <v>0</v>
      </c>
      <c r="AB216" s="41">
        <f>+AB217+AB219</f>
        <v>314395.84000000003</v>
      </c>
      <c r="AC216" s="41">
        <f>+AC217+AC219</f>
        <v>0</v>
      </c>
      <c r="AD216" s="41">
        <f>+AD217+AD219</f>
        <v>314395.84000000003</v>
      </c>
      <c r="AE216" s="41">
        <f>+AE217+AE219</f>
        <v>314395.84000000003</v>
      </c>
      <c r="AF216" s="41">
        <f>+AF217+AF219</f>
        <v>0</v>
      </c>
      <c r="AG216" s="41">
        <f>+AG217+AG219</f>
        <v>0</v>
      </c>
      <c r="AH216" s="41">
        <f>+AH217+AH219</f>
        <v>0</v>
      </c>
      <c r="AI216" s="41">
        <f>+AI217+AI219</f>
        <v>0</v>
      </c>
      <c r="AJ216" s="41">
        <f>+AJ217+AJ219</f>
        <v>0</v>
      </c>
      <c r="AK216" s="41">
        <f>+AK217+AK219</f>
        <v>0</v>
      </c>
      <c r="AL216" s="41">
        <f>+AL217+AL219</f>
        <v>0</v>
      </c>
      <c r="AM216" s="41">
        <f>+AM217+AM219</f>
        <v>0</v>
      </c>
      <c r="AN216" s="41">
        <f>+AN217+AN219</f>
        <v>0</v>
      </c>
      <c r="AO216" s="41">
        <f>+AO217+AO219</f>
        <v>0</v>
      </c>
      <c r="AP216" s="41">
        <f>+AP217+AP219</f>
        <v>0</v>
      </c>
      <c r="AQ216" s="41">
        <f>+AQ217+AQ219</f>
        <v>0</v>
      </c>
      <c r="AR216" s="41">
        <f>+AR217+AR219</f>
        <v>0</v>
      </c>
      <c r="AS216" s="41">
        <f>+AS217+AS219</f>
        <v>0</v>
      </c>
      <c r="AT216" s="41">
        <f>+AT217+AT219</f>
        <v>0</v>
      </c>
      <c r="AU216" s="41">
        <f>+AU217+AU219</f>
        <v>0</v>
      </c>
      <c r="AV216" s="41">
        <f>+AV217+AV219</f>
        <v>0</v>
      </c>
      <c r="AW216" s="41">
        <f>+AW217+AW219</f>
        <v>12777.759999999973</v>
      </c>
      <c r="AX216" s="41">
        <f>+AX217+AX219</f>
        <v>0</v>
      </c>
      <c r="AY216" s="41">
        <f>+AY217+AY219</f>
        <v>12777.759999999973</v>
      </c>
      <c r="AZ216" s="41">
        <f>+AZ217+AZ219</f>
        <v>12777.759999999973</v>
      </c>
      <c r="BA216" s="89"/>
      <c r="BB216" s="89"/>
      <c r="BC216" s="89"/>
      <c r="BD216" s="89"/>
      <c r="BE216" s="89"/>
      <c r="BF216" s="89"/>
      <c r="BG216" s="89"/>
      <c r="BH216" s="89"/>
    </row>
    <row r="217" spans="1:60">
      <c r="A217" s="42">
        <v>2024</v>
      </c>
      <c r="B217" s="43">
        <v>8324</v>
      </c>
      <c r="C217" s="42">
        <v>4</v>
      </c>
      <c r="D217" s="42">
        <v>8</v>
      </c>
      <c r="E217" s="42">
        <v>15</v>
      </c>
      <c r="F217" s="42">
        <v>2000</v>
      </c>
      <c r="G217" s="42">
        <v>2100</v>
      </c>
      <c r="H217" s="42">
        <v>211</v>
      </c>
      <c r="I217" s="44" t="s">
        <v>6</v>
      </c>
      <c r="J217" s="45" t="s">
        <v>99</v>
      </c>
      <c r="K217" s="54">
        <v>0</v>
      </c>
      <c r="L217" s="54">
        <v>0</v>
      </c>
      <c r="M217" s="54">
        <v>0</v>
      </c>
      <c r="N217" s="54">
        <f>+N218</f>
        <v>60000</v>
      </c>
      <c r="O217" s="54">
        <f>+O218</f>
        <v>0</v>
      </c>
      <c r="P217" s="54">
        <f>+P218</f>
        <v>60000</v>
      </c>
      <c r="Q217" s="54">
        <f>+Q218</f>
        <v>60000</v>
      </c>
      <c r="R217" s="54">
        <f>+R218</f>
        <v>0</v>
      </c>
      <c r="S217" s="54">
        <f>+S218</f>
        <v>0</v>
      </c>
      <c r="T217" s="54">
        <f>+T218</f>
        <v>0</v>
      </c>
      <c r="U217" s="54">
        <f>+U218</f>
        <v>52826.400000000001</v>
      </c>
      <c r="V217" s="54">
        <f>+V218</f>
        <v>0</v>
      </c>
      <c r="W217" s="54">
        <f>+W218</f>
        <v>52826.400000000001</v>
      </c>
      <c r="X217" s="54">
        <f>+X218</f>
        <v>52826.400000000001</v>
      </c>
      <c r="Y217" s="54">
        <f>+Y218</f>
        <v>0</v>
      </c>
      <c r="Z217" s="54">
        <f>+Z218</f>
        <v>0</v>
      </c>
      <c r="AA217" s="54">
        <f>+AA218</f>
        <v>0</v>
      </c>
      <c r="AB217" s="54">
        <f>+AB218</f>
        <v>0</v>
      </c>
      <c r="AC217" s="54">
        <f>+AC218</f>
        <v>0</v>
      </c>
      <c r="AD217" s="54">
        <f>+AD218</f>
        <v>0</v>
      </c>
      <c r="AE217" s="54">
        <f>+AE218</f>
        <v>0</v>
      </c>
      <c r="AF217" s="54">
        <f>+AF218</f>
        <v>0</v>
      </c>
      <c r="AG217" s="54">
        <f>+AG218</f>
        <v>0</v>
      </c>
      <c r="AH217" s="54">
        <f>+AH218</f>
        <v>0</v>
      </c>
      <c r="AI217" s="54">
        <f>+AI218</f>
        <v>0</v>
      </c>
      <c r="AJ217" s="54">
        <f>+AJ218</f>
        <v>0</v>
      </c>
      <c r="AK217" s="54">
        <f>+AK218</f>
        <v>0</v>
      </c>
      <c r="AL217" s="54">
        <f>+AL218</f>
        <v>0</v>
      </c>
      <c r="AM217" s="54">
        <f>+AM218</f>
        <v>0</v>
      </c>
      <c r="AN217" s="54">
        <f>+AN218</f>
        <v>0</v>
      </c>
      <c r="AO217" s="54">
        <f>+AO218</f>
        <v>0</v>
      </c>
      <c r="AP217" s="54">
        <f>+AP218</f>
        <v>0</v>
      </c>
      <c r="AQ217" s="54">
        <f>+AQ218</f>
        <v>0</v>
      </c>
      <c r="AR217" s="54">
        <f>+AR218</f>
        <v>0</v>
      </c>
      <c r="AS217" s="54">
        <f>+AS218</f>
        <v>0</v>
      </c>
      <c r="AT217" s="54">
        <f>+AT218</f>
        <v>0</v>
      </c>
      <c r="AU217" s="54">
        <f>+AU218</f>
        <v>0</v>
      </c>
      <c r="AV217" s="54">
        <f>+AV218</f>
        <v>0</v>
      </c>
      <c r="AW217" s="54">
        <f>+AW218</f>
        <v>7173.5999999999985</v>
      </c>
      <c r="AX217" s="54">
        <f>+AX218</f>
        <v>0</v>
      </c>
      <c r="AY217" s="54">
        <f>+AY218</f>
        <v>7173.5999999999985</v>
      </c>
      <c r="AZ217" s="54">
        <f>+AZ218</f>
        <v>7173.5999999999985</v>
      </c>
      <c r="BA217" s="92"/>
      <c r="BB217" s="92"/>
      <c r="BC217" s="92"/>
      <c r="BD217" s="92"/>
      <c r="BE217" s="92"/>
      <c r="BF217" s="92"/>
      <c r="BG217" s="92"/>
      <c r="BH217" s="92"/>
    </row>
    <row r="218" spans="1:60">
      <c r="A218" s="47">
        <v>2024</v>
      </c>
      <c r="B218" s="52">
        <v>8324</v>
      </c>
      <c r="C218" s="47">
        <v>4</v>
      </c>
      <c r="D218" s="47">
        <v>8</v>
      </c>
      <c r="E218" s="47">
        <v>15</v>
      </c>
      <c r="F218" s="47">
        <v>2000</v>
      </c>
      <c r="G218" s="47">
        <v>2100</v>
      </c>
      <c r="H218" s="47">
        <v>211</v>
      </c>
      <c r="I218" s="49">
        <v>1</v>
      </c>
      <c r="J218" s="55" t="s">
        <v>98</v>
      </c>
      <c r="K218" s="53">
        <v>0</v>
      </c>
      <c r="L218" s="53">
        <v>0</v>
      </c>
      <c r="M218" s="51">
        <v>0</v>
      </c>
      <c r="N218" s="53">
        <v>60000</v>
      </c>
      <c r="O218" s="53">
        <v>0</v>
      </c>
      <c r="P218" s="51">
        <f>+N218+O218</f>
        <v>60000</v>
      </c>
      <c r="Q218" s="51">
        <f>+M218+P218</f>
        <v>60000</v>
      </c>
      <c r="R218" s="51">
        <v>0</v>
      </c>
      <c r="S218" s="51">
        <v>0</v>
      </c>
      <c r="T218" s="51">
        <v>0</v>
      </c>
      <c r="U218" s="51">
        <v>52826.400000000001</v>
      </c>
      <c r="V218" s="51">
        <v>0</v>
      </c>
      <c r="W218" s="51">
        <f>+U218+V218</f>
        <v>52826.400000000001</v>
      </c>
      <c r="X218" s="51">
        <f>+T218+W218</f>
        <v>52826.400000000001</v>
      </c>
      <c r="Y218" s="51">
        <v>0</v>
      </c>
      <c r="Z218" s="51">
        <v>0</v>
      </c>
      <c r="AA218" s="51">
        <v>0</v>
      </c>
      <c r="AB218" s="51">
        <v>0</v>
      </c>
      <c r="AC218" s="51">
        <v>0</v>
      </c>
      <c r="AD218" s="51">
        <v>0</v>
      </c>
      <c r="AE218" s="51">
        <v>0</v>
      </c>
      <c r="AF218" s="51">
        <v>0</v>
      </c>
      <c r="AG218" s="51">
        <v>0</v>
      </c>
      <c r="AH218" s="51">
        <v>0</v>
      </c>
      <c r="AI218" s="51">
        <v>0</v>
      </c>
      <c r="AJ218" s="51">
        <v>0</v>
      </c>
      <c r="AK218" s="51">
        <v>0</v>
      </c>
      <c r="AL218" s="51">
        <v>0</v>
      </c>
      <c r="AM218" s="51">
        <v>0</v>
      </c>
      <c r="AN218" s="51">
        <v>0</v>
      </c>
      <c r="AO218" s="51">
        <v>0</v>
      </c>
      <c r="AP218" s="51">
        <v>0</v>
      </c>
      <c r="AQ218" s="51">
        <v>0</v>
      </c>
      <c r="AR218" s="51">
        <v>0</v>
      </c>
      <c r="AS218" s="51">
        <v>0</v>
      </c>
      <c r="AT218" s="51">
        <f>+K218-R218-Y218-AF218-AM218</f>
        <v>0</v>
      </c>
      <c r="AU218" s="51">
        <f>+L218-S218-Z218-AG218-AN218</f>
        <v>0</v>
      </c>
      <c r="AV218" s="51">
        <f>+AT218+AU218</f>
        <v>0</v>
      </c>
      <c r="AW218" s="51">
        <f>+N218-U218-AB218-AI218-AP218</f>
        <v>7173.5999999999985</v>
      </c>
      <c r="AX218" s="51">
        <f>+O218-V218-AC218-AJ218-AQ218</f>
        <v>0</v>
      </c>
      <c r="AY218" s="51">
        <f>+AW218+AX218</f>
        <v>7173.5999999999985</v>
      </c>
      <c r="AZ218" s="51">
        <f>+AV218+AY218</f>
        <v>7173.5999999999985</v>
      </c>
      <c r="BA218" s="91">
        <v>1</v>
      </c>
      <c r="BB218" s="91"/>
      <c r="BC218" s="91">
        <v>1</v>
      </c>
      <c r="BD218" s="91"/>
      <c r="BE218" s="91"/>
      <c r="BF218" s="91"/>
      <c r="BG218" s="91">
        <f>+BA218-BC218-BE218</f>
        <v>0</v>
      </c>
      <c r="BH218" s="91"/>
    </row>
    <row r="219" spans="1:60" ht="25.5">
      <c r="A219" s="42">
        <v>2024</v>
      </c>
      <c r="B219" s="43">
        <v>8324</v>
      </c>
      <c r="C219" s="42">
        <v>4</v>
      </c>
      <c r="D219" s="42">
        <v>8</v>
      </c>
      <c r="E219" s="42">
        <v>15</v>
      </c>
      <c r="F219" s="42">
        <v>2000</v>
      </c>
      <c r="G219" s="42">
        <v>2100</v>
      </c>
      <c r="H219" s="42">
        <v>214</v>
      </c>
      <c r="I219" s="44" t="s">
        <v>6</v>
      </c>
      <c r="J219" s="45" t="s">
        <v>107</v>
      </c>
      <c r="K219" s="54">
        <v>0</v>
      </c>
      <c r="L219" s="54">
        <v>0</v>
      </c>
      <c r="M219" s="54">
        <v>0</v>
      </c>
      <c r="N219" s="54">
        <f>+N220</f>
        <v>320000</v>
      </c>
      <c r="O219" s="54">
        <f>+O220</f>
        <v>0</v>
      </c>
      <c r="P219" s="54">
        <f>+P220</f>
        <v>320000</v>
      </c>
      <c r="Q219" s="54">
        <f>+Q220</f>
        <v>320000</v>
      </c>
      <c r="R219" s="54">
        <f>+R220</f>
        <v>0</v>
      </c>
      <c r="S219" s="54">
        <f>+S220</f>
        <v>0</v>
      </c>
      <c r="T219" s="54">
        <f>+T220</f>
        <v>0</v>
      </c>
      <c r="U219" s="54">
        <f>+U220</f>
        <v>0</v>
      </c>
      <c r="V219" s="54">
        <f>+V220</f>
        <v>0</v>
      </c>
      <c r="W219" s="54">
        <f>+W220</f>
        <v>0</v>
      </c>
      <c r="X219" s="54">
        <f>+X220</f>
        <v>0</v>
      </c>
      <c r="Y219" s="54">
        <f>+Y220</f>
        <v>0</v>
      </c>
      <c r="Z219" s="54">
        <f>+Z220</f>
        <v>0</v>
      </c>
      <c r="AA219" s="54">
        <f>+AA220</f>
        <v>0</v>
      </c>
      <c r="AB219" s="54">
        <f>+AB220</f>
        <v>314395.84000000003</v>
      </c>
      <c r="AC219" s="54">
        <f>+AC220</f>
        <v>0</v>
      </c>
      <c r="AD219" s="54">
        <f>+AD220</f>
        <v>314395.84000000003</v>
      </c>
      <c r="AE219" s="54">
        <f>+AE220</f>
        <v>314395.84000000003</v>
      </c>
      <c r="AF219" s="54">
        <f>+AF220</f>
        <v>0</v>
      </c>
      <c r="AG219" s="54">
        <f>+AG220</f>
        <v>0</v>
      </c>
      <c r="AH219" s="54">
        <f>+AH220</f>
        <v>0</v>
      </c>
      <c r="AI219" s="54">
        <f>+AI220</f>
        <v>0</v>
      </c>
      <c r="AJ219" s="54">
        <f>+AJ220</f>
        <v>0</v>
      </c>
      <c r="AK219" s="54">
        <f>+AK220</f>
        <v>0</v>
      </c>
      <c r="AL219" s="54">
        <f>+AL220</f>
        <v>0</v>
      </c>
      <c r="AM219" s="54">
        <f>+AM220</f>
        <v>0</v>
      </c>
      <c r="AN219" s="54">
        <f>+AN220</f>
        <v>0</v>
      </c>
      <c r="AO219" s="54">
        <f>+AO220</f>
        <v>0</v>
      </c>
      <c r="AP219" s="54">
        <f>+AP220</f>
        <v>0</v>
      </c>
      <c r="AQ219" s="54">
        <f>+AQ220</f>
        <v>0</v>
      </c>
      <c r="AR219" s="54">
        <f>+AR220</f>
        <v>0</v>
      </c>
      <c r="AS219" s="54">
        <f>+AS220</f>
        <v>0</v>
      </c>
      <c r="AT219" s="54">
        <f>+AT220</f>
        <v>0</v>
      </c>
      <c r="AU219" s="54">
        <f>+AU220</f>
        <v>0</v>
      </c>
      <c r="AV219" s="54">
        <f>+AV220</f>
        <v>0</v>
      </c>
      <c r="AW219" s="54">
        <f>+AW220</f>
        <v>5604.1599999999744</v>
      </c>
      <c r="AX219" s="54">
        <f>+AX220</f>
        <v>0</v>
      </c>
      <c r="AY219" s="54">
        <f>+AY220</f>
        <v>5604.1599999999744</v>
      </c>
      <c r="AZ219" s="54">
        <f>+AZ220</f>
        <v>5604.1599999999744</v>
      </c>
      <c r="BA219" s="92"/>
      <c r="BB219" s="92"/>
      <c r="BC219" s="92"/>
      <c r="BD219" s="92"/>
      <c r="BE219" s="92"/>
      <c r="BF219" s="92"/>
      <c r="BG219" s="92"/>
      <c r="BH219" s="92"/>
    </row>
    <row r="220" spans="1:60" ht="25.5">
      <c r="A220" s="47">
        <v>2024</v>
      </c>
      <c r="B220" s="52">
        <v>8324</v>
      </c>
      <c r="C220" s="47">
        <v>4</v>
      </c>
      <c r="D220" s="47">
        <v>8</v>
      </c>
      <c r="E220" s="47">
        <v>15</v>
      </c>
      <c r="F220" s="47">
        <v>2000</v>
      </c>
      <c r="G220" s="47">
        <v>2100</v>
      </c>
      <c r="H220" s="47">
        <v>214</v>
      </c>
      <c r="I220" s="49">
        <v>1</v>
      </c>
      <c r="J220" s="55" t="s">
        <v>108</v>
      </c>
      <c r="K220" s="53">
        <v>0</v>
      </c>
      <c r="L220" s="53">
        <v>0</v>
      </c>
      <c r="M220" s="51">
        <v>0</v>
      </c>
      <c r="N220" s="53">
        <v>320000</v>
      </c>
      <c r="O220" s="53">
        <v>0</v>
      </c>
      <c r="P220" s="51">
        <f>+N220+O220</f>
        <v>320000</v>
      </c>
      <c r="Q220" s="51">
        <f>+M220+P220</f>
        <v>320000</v>
      </c>
      <c r="R220" s="51">
        <v>0</v>
      </c>
      <c r="S220" s="51">
        <v>0</v>
      </c>
      <c r="T220" s="51">
        <v>0</v>
      </c>
      <c r="U220" s="51">
        <v>0</v>
      </c>
      <c r="V220" s="51">
        <v>0</v>
      </c>
      <c r="W220" s="51">
        <v>0</v>
      </c>
      <c r="X220" s="51">
        <v>0</v>
      </c>
      <c r="Y220" s="51">
        <v>0</v>
      </c>
      <c r="Z220" s="51">
        <v>0</v>
      </c>
      <c r="AA220" s="51">
        <v>0</v>
      </c>
      <c r="AB220" s="51">
        <v>314395.84000000003</v>
      </c>
      <c r="AC220" s="51">
        <v>0</v>
      </c>
      <c r="AD220" s="51">
        <f>+AB220+AC220</f>
        <v>314395.84000000003</v>
      </c>
      <c r="AE220" s="51">
        <f>+AA220+AD220</f>
        <v>314395.84000000003</v>
      </c>
      <c r="AF220" s="51">
        <v>0</v>
      </c>
      <c r="AG220" s="51">
        <v>0</v>
      </c>
      <c r="AH220" s="51">
        <v>0</v>
      </c>
      <c r="AI220" s="51">
        <v>0</v>
      </c>
      <c r="AJ220" s="51">
        <v>0</v>
      </c>
      <c r="AK220" s="51">
        <v>0</v>
      </c>
      <c r="AL220" s="51">
        <v>0</v>
      </c>
      <c r="AM220" s="51">
        <v>0</v>
      </c>
      <c r="AN220" s="51">
        <v>0</v>
      </c>
      <c r="AO220" s="51">
        <v>0</v>
      </c>
      <c r="AP220" s="51">
        <v>0</v>
      </c>
      <c r="AQ220" s="51">
        <v>0</v>
      </c>
      <c r="AR220" s="51">
        <v>0</v>
      </c>
      <c r="AS220" s="51">
        <v>0</v>
      </c>
      <c r="AT220" s="51">
        <f>+K220-R220-Y220-AF220-AM220</f>
        <v>0</v>
      </c>
      <c r="AU220" s="51">
        <f>+L220-S220-Z220-AG220-AN220</f>
        <v>0</v>
      </c>
      <c r="AV220" s="51">
        <f>+AT220+AU220</f>
        <v>0</v>
      </c>
      <c r="AW220" s="51">
        <f>+N220-U220-AB220-AI220-AP220</f>
        <v>5604.1599999999744</v>
      </c>
      <c r="AX220" s="51">
        <f>+O220-V220-AC220-AJ220-AQ220</f>
        <v>0</v>
      </c>
      <c r="AY220" s="51">
        <f>+AW220+AX220</f>
        <v>5604.1599999999744</v>
      </c>
      <c r="AZ220" s="51">
        <f>+AV220+AY220</f>
        <v>5604.1599999999744</v>
      </c>
      <c r="BA220" s="91">
        <v>1</v>
      </c>
      <c r="BB220" s="91"/>
      <c r="BC220" s="91"/>
      <c r="BD220" s="91"/>
      <c r="BE220" s="91"/>
      <c r="BF220" s="91"/>
      <c r="BG220" s="91">
        <f>+BA220-BC220-BE220</f>
        <v>1</v>
      </c>
      <c r="BH220" s="91"/>
    </row>
    <row r="221" spans="1:60" ht="25.5">
      <c r="A221" s="37">
        <v>2024</v>
      </c>
      <c r="B221" s="38">
        <v>8324</v>
      </c>
      <c r="C221" s="37">
        <v>4</v>
      </c>
      <c r="D221" s="37">
        <v>8</v>
      </c>
      <c r="E221" s="37">
        <v>15</v>
      </c>
      <c r="F221" s="37">
        <v>2000</v>
      </c>
      <c r="G221" s="37">
        <v>2400</v>
      </c>
      <c r="H221" s="37"/>
      <c r="I221" s="39" t="s">
        <v>6</v>
      </c>
      <c r="J221" s="40" t="s">
        <v>102</v>
      </c>
      <c r="K221" s="41">
        <v>0</v>
      </c>
      <c r="L221" s="41">
        <v>0</v>
      </c>
      <c r="M221" s="41">
        <v>0</v>
      </c>
      <c r="N221" s="41">
        <f>+N222</f>
        <v>150000</v>
      </c>
      <c r="O221" s="41">
        <f>+O222</f>
        <v>0</v>
      </c>
      <c r="P221" s="41">
        <f>+P222</f>
        <v>150000</v>
      </c>
      <c r="Q221" s="41">
        <f>+Q222</f>
        <v>150000</v>
      </c>
      <c r="R221" s="41">
        <f>+R222</f>
        <v>0</v>
      </c>
      <c r="S221" s="41">
        <f>+S222</f>
        <v>0</v>
      </c>
      <c r="T221" s="41">
        <f>+T222</f>
        <v>0</v>
      </c>
      <c r="U221" s="41">
        <f>+U222</f>
        <v>142294.88</v>
      </c>
      <c r="V221" s="41">
        <f>+V222</f>
        <v>0</v>
      </c>
      <c r="W221" s="41">
        <f>+W222</f>
        <v>142294.88</v>
      </c>
      <c r="X221" s="41">
        <f>+X222</f>
        <v>142294.88</v>
      </c>
      <c r="Y221" s="41">
        <f>+Y222</f>
        <v>0</v>
      </c>
      <c r="Z221" s="41">
        <f>+Z222</f>
        <v>0</v>
      </c>
      <c r="AA221" s="41">
        <f>+AA222</f>
        <v>0</v>
      </c>
      <c r="AB221" s="41">
        <f>+AB222</f>
        <v>0</v>
      </c>
      <c r="AC221" s="41">
        <f>+AC222</f>
        <v>0</v>
      </c>
      <c r="AD221" s="41">
        <f>+AD222</f>
        <v>0</v>
      </c>
      <c r="AE221" s="41">
        <f>+AE222</f>
        <v>0</v>
      </c>
      <c r="AF221" s="41">
        <f>+AF222</f>
        <v>0</v>
      </c>
      <c r="AG221" s="41">
        <f>+AG222</f>
        <v>0</v>
      </c>
      <c r="AH221" s="41">
        <f>+AH222</f>
        <v>0</v>
      </c>
      <c r="AI221" s="41">
        <f>+AI222</f>
        <v>0</v>
      </c>
      <c r="AJ221" s="41">
        <f>+AJ222</f>
        <v>0</v>
      </c>
      <c r="AK221" s="41">
        <f>+AK222</f>
        <v>0</v>
      </c>
      <c r="AL221" s="41">
        <f>+AL222</f>
        <v>0</v>
      </c>
      <c r="AM221" s="41">
        <f>+AM222</f>
        <v>0</v>
      </c>
      <c r="AN221" s="41">
        <f>+AN222</f>
        <v>0</v>
      </c>
      <c r="AO221" s="41">
        <f>+AO222</f>
        <v>0</v>
      </c>
      <c r="AP221" s="41">
        <f>+AP222</f>
        <v>0</v>
      </c>
      <c r="AQ221" s="41">
        <f>+AQ222</f>
        <v>0</v>
      </c>
      <c r="AR221" s="41">
        <f>+AR222</f>
        <v>0</v>
      </c>
      <c r="AS221" s="41">
        <f>+AS222</f>
        <v>0</v>
      </c>
      <c r="AT221" s="41">
        <f>+AT222</f>
        <v>0</v>
      </c>
      <c r="AU221" s="41">
        <f>+AU222</f>
        <v>0</v>
      </c>
      <c r="AV221" s="41">
        <f>+AV222</f>
        <v>0</v>
      </c>
      <c r="AW221" s="41">
        <f>+AW222</f>
        <v>7705.1199999999953</v>
      </c>
      <c r="AX221" s="41">
        <f>+AX222</f>
        <v>0</v>
      </c>
      <c r="AY221" s="41">
        <f>+AY222</f>
        <v>7705.1199999999953</v>
      </c>
      <c r="AZ221" s="41">
        <f>+AZ222</f>
        <v>7705.1199999999953</v>
      </c>
      <c r="BA221" s="89"/>
      <c r="BB221" s="89"/>
      <c r="BC221" s="89"/>
      <c r="BD221" s="89"/>
      <c r="BE221" s="89"/>
      <c r="BF221" s="89"/>
      <c r="BG221" s="89"/>
      <c r="BH221" s="89"/>
    </row>
    <row r="222" spans="1:60">
      <c r="A222" s="42">
        <v>2024</v>
      </c>
      <c r="B222" s="59">
        <v>8324</v>
      </c>
      <c r="C222" s="42">
        <v>4</v>
      </c>
      <c r="D222" s="42">
        <v>8</v>
      </c>
      <c r="E222" s="42">
        <v>15</v>
      </c>
      <c r="F222" s="42">
        <v>2000</v>
      </c>
      <c r="G222" s="42">
        <v>2400</v>
      </c>
      <c r="H222" s="42">
        <v>246</v>
      </c>
      <c r="I222" s="44" t="s">
        <v>6</v>
      </c>
      <c r="J222" s="45" t="s">
        <v>109</v>
      </c>
      <c r="K222" s="54">
        <v>0</v>
      </c>
      <c r="L222" s="54">
        <v>0</v>
      </c>
      <c r="M222" s="54">
        <v>0</v>
      </c>
      <c r="N222" s="54">
        <f>+N223</f>
        <v>150000</v>
      </c>
      <c r="O222" s="54">
        <f>+O223</f>
        <v>0</v>
      </c>
      <c r="P222" s="54">
        <f>+P223</f>
        <v>150000</v>
      </c>
      <c r="Q222" s="54">
        <f>+Q223</f>
        <v>150000</v>
      </c>
      <c r="R222" s="54">
        <f>+R223</f>
        <v>0</v>
      </c>
      <c r="S222" s="54">
        <f>+S223</f>
        <v>0</v>
      </c>
      <c r="T222" s="54">
        <f>+T223</f>
        <v>0</v>
      </c>
      <c r="U222" s="54">
        <f>+U223</f>
        <v>142294.88</v>
      </c>
      <c r="V222" s="54">
        <f>+V223</f>
        <v>0</v>
      </c>
      <c r="W222" s="54">
        <f>+W223</f>
        <v>142294.88</v>
      </c>
      <c r="X222" s="54">
        <f>+X223</f>
        <v>142294.88</v>
      </c>
      <c r="Y222" s="54">
        <f>+Y223</f>
        <v>0</v>
      </c>
      <c r="Z222" s="54">
        <f>+Z223</f>
        <v>0</v>
      </c>
      <c r="AA222" s="54">
        <f>+AA223</f>
        <v>0</v>
      </c>
      <c r="AB222" s="54">
        <f>+AB223</f>
        <v>0</v>
      </c>
      <c r="AC222" s="54">
        <f>+AC223</f>
        <v>0</v>
      </c>
      <c r="AD222" s="54">
        <f>+AD223</f>
        <v>0</v>
      </c>
      <c r="AE222" s="54">
        <f>+AE223</f>
        <v>0</v>
      </c>
      <c r="AF222" s="54">
        <f>+AF223</f>
        <v>0</v>
      </c>
      <c r="AG222" s="54">
        <f>+AG223</f>
        <v>0</v>
      </c>
      <c r="AH222" s="54">
        <f>+AH223</f>
        <v>0</v>
      </c>
      <c r="AI222" s="54">
        <f>+AI223</f>
        <v>0</v>
      </c>
      <c r="AJ222" s="54">
        <f>+AJ223</f>
        <v>0</v>
      </c>
      <c r="AK222" s="54">
        <f>+AK223</f>
        <v>0</v>
      </c>
      <c r="AL222" s="54">
        <f>+AL223</f>
        <v>0</v>
      </c>
      <c r="AM222" s="54">
        <f>+AM223</f>
        <v>0</v>
      </c>
      <c r="AN222" s="54">
        <f>+AN223</f>
        <v>0</v>
      </c>
      <c r="AO222" s="54">
        <f>+AO223</f>
        <v>0</v>
      </c>
      <c r="AP222" s="54">
        <f>+AP223</f>
        <v>0</v>
      </c>
      <c r="AQ222" s="54">
        <f>+AQ223</f>
        <v>0</v>
      </c>
      <c r="AR222" s="54">
        <f>+AR223</f>
        <v>0</v>
      </c>
      <c r="AS222" s="54">
        <f>+AS223</f>
        <v>0</v>
      </c>
      <c r="AT222" s="54">
        <f>+AT223</f>
        <v>0</v>
      </c>
      <c r="AU222" s="54">
        <f>+AU223</f>
        <v>0</v>
      </c>
      <c r="AV222" s="54">
        <f>+AV223</f>
        <v>0</v>
      </c>
      <c r="AW222" s="54">
        <f>+AW223</f>
        <v>7705.1199999999953</v>
      </c>
      <c r="AX222" s="54">
        <f>+AX223</f>
        <v>0</v>
      </c>
      <c r="AY222" s="54">
        <f>+AY223</f>
        <v>7705.1199999999953</v>
      </c>
      <c r="AZ222" s="54">
        <f>+AZ223</f>
        <v>7705.1199999999953</v>
      </c>
      <c r="BA222" s="92"/>
      <c r="BB222" s="92"/>
      <c r="BC222" s="92"/>
      <c r="BD222" s="92"/>
      <c r="BE222" s="92"/>
      <c r="BF222" s="92"/>
      <c r="BG222" s="92"/>
      <c r="BH222" s="92"/>
    </row>
    <row r="223" spans="1:60">
      <c r="A223" s="47">
        <v>2024</v>
      </c>
      <c r="B223" s="52">
        <v>8324</v>
      </c>
      <c r="C223" s="47">
        <v>4</v>
      </c>
      <c r="D223" s="47">
        <v>8</v>
      </c>
      <c r="E223" s="47">
        <v>15</v>
      </c>
      <c r="F223" s="47">
        <v>2000</v>
      </c>
      <c r="G223" s="47">
        <v>2400</v>
      </c>
      <c r="H223" s="47">
        <v>246</v>
      </c>
      <c r="I223" s="49">
        <v>1</v>
      </c>
      <c r="J223" s="55" t="s">
        <v>109</v>
      </c>
      <c r="K223" s="53">
        <v>0</v>
      </c>
      <c r="L223" s="53">
        <v>0</v>
      </c>
      <c r="M223" s="51">
        <v>0</v>
      </c>
      <c r="N223" s="53">
        <v>150000</v>
      </c>
      <c r="O223" s="53">
        <v>0</v>
      </c>
      <c r="P223" s="51">
        <f>+N223+O223</f>
        <v>150000</v>
      </c>
      <c r="Q223" s="51">
        <f>+M223+P223</f>
        <v>150000</v>
      </c>
      <c r="R223" s="51">
        <v>0</v>
      </c>
      <c r="S223" s="51">
        <v>0</v>
      </c>
      <c r="T223" s="51">
        <v>0</v>
      </c>
      <c r="U223" s="51">
        <v>142294.88</v>
      </c>
      <c r="V223" s="51">
        <v>0</v>
      </c>
      <c r="W223" s="51">
        <f>+U223+V223</f>
        <v>142294.88</v>
      </c>
      <c r="X223" s="51">
        <f>+T223+W223</f>
        <v>142294.88</v>
      </c>
      <c r="Y223" s="51">
        <v>0</v>
      </c>
      <c r="Z223" s="51">
        <v>0</v>
      </c>
      <c r="AA223" s="51">
        <v>0</v>
      </c>
      <c r="AB223" s="51">
        <v>0</v>
      </c>
      <c r="AC223" s="51">
        <v>0</v>
      </c>
      <c r="AD223" s="51">
        <v>0</v>
      </c>
      <c r="AE223" s="51">
        <v>0</v>
      </c>
      <c r="AF223" s="51">
        <v>0</v>
      </c>
      <c r="AG223" s="51">
        <v>0</v>
      </c>
      <c r="AH223" s="51">
        <v>0</v>
      </c>
      <c r="AI223" s="51">
        <v>0</v>
      </c>
      <c r="AJ223" s="51">
        <v>0</v>
      </c>
      <c r="AK223" s="51">
        <v>0</v>
      </c>
      <c r="AL223" s="51">
        <v>0</v>
      </c>
      <c r="AM223" s="51">
        <v>0</v>
      </c>
      <c r="AN223" s="51">
        <v>0</v>
      </c>
      <c r="AO223" s="51">
        <v>0</v>
      </c>
      <c r="AP223" s="51">
        <v>0</v>
      </c>
      <c r="AQ223" s="51">
        <v>0</v>
      </c>
      <c r="AR223" s="51">
        <v>0</v>
      </c>
      <c r="AS223" s="51">
        <v>0</v>
      </c>
      <c r="AT223" s="51">
        <f>+K223-R223-Y223-AF223-AM223</f>
        <v>0</v>
      </c>
      <c r="AU223" s="51">
        <f>+L223-S223-Z223-AG223-AN223</f>
        <v>0</v>
      </c>
      <c r="AV223" s="51">
        <f>+AT223+AU223</f>
        <v>0</v>
      </c>
      <c r="AW223" s="51">
        <f>+N223-U223-AB223-AI223-AP223</f>
        <v>7705.1199999999953</v>
      </c>
      <c r="AX223" s="51">
        <f>+O223-V223-AC223-AJ223-AQ223</f>
        <v>0</v>
      </c>
      <c r="AY223" s="51">
        <f>+AW223+AX223</f>
        <v>7705.1199999999953</v>
      </c>
      <c r="AZ223" s="51">
        <f>+AV223+AY223</f>
        <v>7705.1199999999953</v>
      </c>
      <c r="BA223" s="91">
        <v>1</v>
      </c>
      <c r="BB223" s="91"/>
      <c r="BC223" s="91">
        <v>1</v>
      </c>
      <c r="BD223" s="91"/>
      <c r="BE223" s="91"/>
      <c r="BF223" s="91"/>
      <c r="BG223" s="91">
        <f>+BA223-BC223-BE223</f>
        <v>0</v>
      </c>
      <c r="BH223" s="91"/>
    </row>
    <row r="224" spans="1:60">
      <c r="A224" s="37">
        <v>2024</v>
      </c>
      <c r="B224" s="38">
        <v>8324</v>
      </c>
      <c r="C224" s="37">
        <v>4</v>
      </c>
      <c r="D224" s="37">
        <v>8</v>
      </c>
      <c r="E224" s="37">
        <v>15</v>
      </c>
      <c r="F224" s="37">
        <v>2000</v>
      </c>
      <c r="G224" s="37">
        <v>2600</v>
      </c>
      <c r="H224" s="37"/>
      <c r="I224" s="39" t="s">
        <v>6</v>
      </c>
      <c r="J224" s="40" t="s">
        <v>9</v>
      </c>
      <c r="K224" s="41">
        <v>0</v>
      </c>
      <c r="L224" s="41">
        <v>0</v>
      </c>
      <c r="M224" s="41">
        <v>0</v>
      </c>
      <c r="N224" s="41">
        <f>+N225</f>
        <v>115200</v>
      </c>
      <c r="O224" s="41">
        <f>+O225</f>
        <v>0</v>
      </c>
      <c r="P224" s="41">
        <f>+P225</f>
        <v>115200</v>
      </c>
      <c r="Q224" s="41">
        <f>+Q225</f>
        <v>115200</v>
      </c>
      <c r="R224" s="41">
        <f>+R225</f>
        <v>0</v>
      </c>
      <c r="S224" s="41">
        <f>+S225</f>
        <v>0</v>
      </c>
      <c r="T224" s="41">
        <f>+T225</f>
        <v>0</v>
      </c>
      <c r="U224" s="41">
        <f>+U225</f>
        <v>63864.77</v>
      </c>
      <c r="V224" s="41">
        <f>+V225</f>
        <v>0</v>
      </c>
      <c r="W224" s="41">
        <f>+W225</f>
        <v>63864.77</v>
      </c>
      <c r="X224" s="41">
        <f>+X225</f>
        <v>63864.77</v>
      </c>
      <c r="Y224" s="41">
        <f>+Y225</f>
        <v>0</v>
      </c>
      <c r="Z224" s="41">
        <f>+Z225</f>
        <v>0</v>
      </c>
      <c r="AA224" s="41">
        <f>+AA225</f>
        <v>0</v>
      </c>
      <c r="AB224" s="41">
        <f>+AB225</f>
        <v>2700</v>
      </c>
      <c r="AC224" s="41">
        <f>+AC225</f>
        <v>0</v>
      </c>
      <c r="AD224" s="41">
        <f>+AD225</f>
        <v>2700</v>
      </c>
      <c r="AE224" s="41">
        <f>+AE225</f>
        <v>2700</v>
      </c>
      <c r="AF224" s="41">
        <f>+AF225</f>
        <v>0</v>
      </c>
      <c r="AG224" s="41">
        <f>+AG225</f>
        <v>0</v>
      </c>
      <c r="AH224" s="41">
        <f>+AH225</f>
        <v>0</v>
      </c>
      <c r="AI224" s="41">
        <f>+AI225</f>
        <v>48635.23</v>
      </c>
      <c r="AJ224" s="41">
        <f>+AJ225</f>
        <v>0</v>
      </c>
      <c r="AK224" s="41">
        <f>+AK225</f>
        <v>48635.23</v>
      </c>
      <c r="AL224" s="41">
        <f>+AL225</f>
        <v>48635.23</v>
      </c>
      <c r="AM224" s="41">
        <f>+AM225</f>
        <v>0</v>
      </c>
      <c r="AN224" s="41">
        <f>+AN225</f>
        <v>0</v>
      </c>
      <c r="AO224" s="41">
        <f>+AO225</f>
        <v>0</v>
      </c>
      <c r="AP224" s="41">
        <f>+AP225</f>
        <v>0</v>
      </c>
      <c r="AQ224" s="41">
        <f>+AQ225</f>
        <v>0</v>
      </c>
      <c r="AR224" s="41">
        <f>+AR225</f>
        <v>0</v>
      </c>
      <c r="AS224" s="41">
        <f>+AS225</f>
        <v>0</v>
      </c>
      <c r="AT224" s="41">
        <f>+AT225</f>
        <v>0</v>
      </c>
      <c r="AU224" s="41">
        <f>+AU225</f>
        <v>0</v>
      </c>
      <c r="AV224" s="41">
        <f>+AV225</f>
        <v>0</v>
      </c>
      <c r="AW224" s="41">
        <f>+AW225</f>
        <v>0</v>
      </c>
      <c r="AX224" s="41">
        <f>+AX225</f>
        <v>0</v>
      </c>
      <c r="AY224" s="41">
        <f>+AY225</f>
        <v>0</v>
      </c>
      <c r="AZ224" s="41">
        <f>+AZ225</f>
        <v>0</v>
      </c>
      <c r="BA224" s="89"/>
      <c r="BB224" s="89"/>
      <c r="BC224" s="89"/>
      <c r="BD224" s="89"/>
      <c r="BE224" s="89"/>
      <c r="BF224" s="89"/>
      <c r="BG224" s="89"/>
      <c r="BH224" s="89"/>
    </row>
    <row r="225" spans="1:60">
      <c r="A225" s="42">
        <v>2024</v>
      </c>
      <c r="B225" s="59">
        <v>8324</v>
      </c>
      <c r="C225" s="42">
        <v>4</v>
      </c>
      <c r="D225" s="42">
        <v>8</v>
      </c>
      <c r="E225" s="42">
        <v>15</v>
      </c>
      <c r="F225" s="42">
        <v>2000</v>
      </c>
      <c r="G225" s="42">
        <v>2600</v>
      </c>
      <c r="H225" s="42">
        <v>261</v>
      </c>
      <c r="I225" s="44" t="s">
        <v>6</v>
      </c>
      <c r="J225" s="58" t="s">
        <v>10</v>
      </c>
      <c r="K225" s="54">
        <v>0</v>
      </c>
      <c r="L225" s="54">
        <v>0</v>
      </c>
      <c r="M225" s="54">
        <v>0</v>
      </c>
      <c r="N225" s="54">
        <f>+N226</f>
        <v>115200</v>
      </c>
      <c r="O225" s="54">
        <f>+O226</f>
        <v>0</v>
      </c>
      <c r="P225" s="54">
        <f>+P226</f>
        <v>115200</v>
      </c>
      <c r="Q225" s="54">
        <f>+Q226</f>
        <v>115200</v>
      </c>
      <c r="R225" s="54">
        <f>+R226</f>
        <v>0</v>
      </c>
      <c r="S225" s="54">
        <f>+S226</f>
        <v>0</v>
      </c>
      <c r="T225" s="54">
        <f>+T226</f>
        <v>0</v>
      </c>
      <c r="U225" s="54">
        <f>+U226</f>
        <v>63864.77</v>
      </c>
      <c r="V225" s="54">
        <f>+V226</f>
        <v>0</v>
      </c>
      <c r="W225" s="54">
        <f>+W226</f>
        <v>63864.77</v>
      </c>
      <c r="X225" s="54">
        <f>+X226</f>
        <v>63864.77</v>
      </c>
      <c r="Y225" s="54">
        <f>+Y226</f>
        <v>0</v>
      </c>
      <c r="Z225" s="54">
        <f>+Z226</f>
        <v>0</v>
      </c>
      <c r="AA225" s="54">
        <f>+AA226</f>
        <v>0</v>
      </c>
      <c r="AB225" s="54">
        <f>+AB226</f>
        <v>2700</v>
      </c>
      <c r="AC225" s="54">
        <f>+AC226</f>
        <v>0</v>
      </c>
      <c r="AD225" s="54">
        <f>+AD226</f>
        <v>2700</v>
      </c>
      <c r="AE225" s="54">
        <f>+AE226</f>
        <v>2700</v>
      </c>
      <c r="AF225" s="54">
        <f>+AF226</f>
        <v>0</v>
      </c>
      <c r="AG225" s="54">
        <f>+AG226</f>
        <v>0</v>
      </c>
      <c r="AH225" s="54">
        <f>+AH226</f>
        <v>0</v>
      </c>
      <c r="AI225" s="54">
        <f>+AI226</f>
        <v>48635.23</v>
      </c>
      <c r="AJ225" s="54">
        <f>+AJ226</f>
        <v>0</v>
      </c>
      <c r="AK225" s="54">
        <f>+AK226</f>
        <v>48635.23</v>
      </c>
      <c r="AL225" s="54">
        <f>+AL226</f>
        <v>48635.23</v>
      </c>
      <c r="AM225" s="54">
        <f>+AM226</f>
        <v>0</v>
      </c>
      <c r="AN225" s="54">
        <f>+AN226</f>
        <v>0</v>
      </c>
      <c r="AO225" s="54">
        <f>+AO226</f>
        <v>0</v>
      </c>
      <c r="AP225" s="54">
        <f>+AP226</f>
        <v>0</v>
      </c>
      <c r="AQ225" s="54">
        <f>+AQ226</f>
        <v>0</v>
      </c>
      <c r="AR225" s="54">
        <f>+AR226</f>
        <v>0</v>
      </c>
      <c r="AS225" s="54">
        <f>+AS226</f>
        <v>0</v>
      </c>
      <c r="AT225" s="54">
        <f>+AT226</f>
        <v>0</v>
      </c>
      <c r="AU225" s="54">
        <f>+AU226</f>
        <v>0</v>
      </c>
      <c r="AV225" s="54">
        <f>+AV226</f>
        <v>0</v>
      </c>
      <c r="AW225" s="54">
        <f>+AW226</f>
        <v>0</v>
      </c>
      <c r="AX225" s="54">
        <f>+AX226</f>
        <v>0</v>
      </c>
      <c r="AY225" s="54">
        <f>+AY226</f>
        <v>0</v>
      </c>
      <c r="AZ225" s="54">
        <f>+AZ226</f>
        <v>0</v>
      </c>
      <c r="BA225" s="92"/>
      <c r="BB225" s="92"/>
      <c r="BC225" s="92"/>
      <c r="BD225" s="92"/>
      <c r="BE225" s="92"/>
      <c r="BF225" s="92"/>
      <c r="BG225" s="92"/>
      <c r="BH225" s="92"/>
    </row>
    <row r="226" spans="1:60">
      <c r="A226" s="47">
        <v>2024</v>
      </c>
      <c r="B226" s="52">
        <v>8324</v>
      </c>
      <c r="C226" s="47">
        <v>4</v>
      </c>
      <c r="D226" s="47">
        <v>8</v>
      </c>
      <c r="E226" s="47">
        <v>15</v>
      </c>
      <c r="F226" s="47">
        <v>2000</v>
      </c>
      <c r="G226" s="47">
        <v>2600</v>
      </c>
      <c r="H226" s="47">
        <v>261</v>
      </c>
      <c r="I226" s="49">
        <v>2</v>
      </c>
      <c r="J226" s="55" t="s">
        <v>11</v>
      </c>
      <c r="K226" s="53">
        <v>0</v>
      </c>
      <c r="L226" s="53">
        <v>0</v>
      </c>
      <c r="M226" s="51">
        <v>0</v>
      </c>
      <c r="N226" s="53">
        <v>115200</v>
      </c>
      <c r="O226" s="53">
        <v>0</v>
      </c>
      <c r="P226" s="51">
        <f>+N226+O226</f>
        <v>115200</v>
      </c>
      <c r="Q226" s="51">
        <f>+M226+P226</f>
        <v>115200</v>
      </c>
      <c r="R226" s="51">
        <v>0</v>
      </c>
      <c r="S226" s="51">
        <v>0</v>
      </c>
      <c r="T226" s="51">
        <v>0</v>
      </c>
      <c r="U226" s="51">
        <v>63864.77</v>
      </c>
      <c r="V226" s="51">
        <v>0</v>
      </c>
      <c r="W226" s="51">
        <f>+U226+V226</f>
        <v>63864.77</v>
      </c>
      <c r="X226" s="51">
        <f>+T226+W226</f>
        <v>63864.77</v>
      </c>
      <c r="Y226" s="51">
        <v>0</v>
      </c>
      <c r="Z226" s="51">
        <v>0</v>
      </c>
      <c r="AA226" s="51">
        <v>0</v>
      </c>
      <c r="AB226" s="51">
        <v>2700</v>
      </c>
      <c r="AC226" s="51">
        <v>0</v>
      </c>
      <c r="AD226" s="51">
        <f>+AB226+AC226</f>
        <v>2700</v>
      </c>
      <c r="AE226" s="51">
        <f>+AA226+AD226</f>
        <v>2700</v>
      </c>
      <c r="AF226" s="51">
        <v>0</v>
      </c>
      <c r="AG226" s="51">
        <v>0</v>
      </c>
      <c r="AH226" s="51">
        <v>0</v>
      </c>
      <c r="AI226" s="51">
        <v>48635.23</v>
      </c>
      <c r="AJ226" s="51">
        <v>0</v>
      </c>
      <c r="AK226" s="51">
        <f>+AI226+AJ226</f>
        <v>48635.23</v>
      </c>
      <c r="AL226" s="51">
        <f>+AH226+AK226</f>
        <v>48635.23</v>
      </c>
      <c r="AM226" s="51">
        <v>0</v>
      </c>
      <c r="AN226" s="51">
        <v>0</v>
      </c>
      <c r="AO226" s="51">
        <v>0</v>
      </c>
      <c r="AP226" s="51">
        <v>0</v>
      </c>
      <c r="AQ226" s="51">
        <v>0</v>
      </c>
      <c r="AR226" s="51">
        <v>0</v>
      </c>
      <c r="AS226" s="51">
        <v>0</v>
      </c>
      <c r="AT226" s="51">
        <f>+K226-R226-Y226-AF226-AM226</f>
        <v>0</v>
      </c>
      <c r="AU226" s="51">
        <f>+L226-S226-Z226-AG226-AN226</f>
        <v>0</v>
      </c>
      <c r="AV226" s="51">
        <f>+AT226+AU226</f>
        <v>0</v>
      </c>
      <c r="AW226" s="51">
        <f>+N226-U226-AB226-AI226-AP226</f>
        <v>0</v>
      </c>
      <c r="AX226" s="51">
        <f>+O226-V226-AC226-AJ226-AQ226</f>
        <v>0</v>
      </c>
      <c r="AY226" s="51">
        <f>+AW226+AX226</f>
        <v>0</v>
      </c>
      <c r="AZ226" s="51">
        <f>+AV226+AY226</f>
        <v>0</v>
      </c>
      <c r="BA226" s="91">
        <v>4608</v>
      </c>
      <c r="BB226" s="91"/>
      <c r="BC226" s="91">
        <v>1563</v>
      </c>
      <c r="BD226" s="91"/>
      <c r="BE226" s="91"/>
      <c r="BF226" s="91"/>
      <c r="BG226" s="91">
        <f>+BA226-BC226-BE226</f>
        <v>3045</v>
      </c>
      <c r="BH226" s="91"/>
    </row>
    <row r="227" spans="1:60">
      <c r="A227" s="37">
        <v>2024</v>
      </c>
      <c r="B227" s="38">
        <v>8324</v>
      </c>
      <c r="C227" s="37">
        <v>4</v>
      </c>
      <c r="D227" s="37">
        <v>8</v>
      </c>
      <c r="E227" s="37">
        <v>15</v>
      </c>
      <c r="F227" s="37">
        <v>2000</v>
      </c>
      <c r="G227" s="37">
        <v>2900</v>
      </c>
      <c r="H227" s="37"/>
      <c r="I227" s="39" t="s">
        <v>6</v>
      </c>
      <c r="J227" s="71" t="s">
        <v>13</v>
      </c>
      <c r="K227" s="41">
        <v>0</v>
      </c>
      <c r="L227" s="41">
        <v>0</v>
      </c>
      <c r="M227" s="41">
        <v>0</v>
      </c>
      <c r="N227" s="41">
        <f>+N228+N230</f>
        <v>130000</v>
      </c>
      <c r="O227" s="41">
        <f>+O228+O230</f>
        <v>0</v>
      </c>
      <c r="P227" s="41">
        <f>+P228+P230</f>
        <v>130000</v>
      </c>
      <c r="Q227" s="41">
        <f>+Q228+Q230</f>
        <v>130000</v>
      </c>
      <c r="R227" s="41">
        <f>+R228+R230</f>
        <v>0</v>
      </c>
      <c r="S227" s="41">
        <f>+S228+S230</f>
        <v>0</v>
      </c>
      <c r="T227" s="41">
        <f>+T228+T230</f>
        <v>0</v>
      </c>
      <c r="U227" s="41">
        <f>+U228+U230</f>
        <v>48180.6</v>
      </c>
      <c r="V227" s="41">
        <f>+V228+V230</f>
        <v>0</v>
      </c>
      <c r="W227" s="41">
        <f>+W228+W230</f>
        <v>48180.6</v>
      </c>
      <c r="X227" s="41">
        <f>+X228+X230</f>
        <v>48180.6</v>
      </c>
      <c r="Y227" s="41">
        <f>+Y228+Y230</f>
        <v>0</v>
      </c>
      <c r="Z227" s="41">
        <f>+Z228+Z230</f>
        <v>0</v>
      </c>
      <c r="AA227" s="41">
        <f>+AA228+AA230</f>
        <v>0</v>
      </c>
      <c r="AB227" s="41">
        <f>+AB228+AB230</f>
        <v>79710.559999999998</v>
      </c>
      <c r="AC227" s="41">
        <f>+AC228+AC230</f>
        <v>0</v>
      </c>
      <c r="AD227" s="41">
        <f>+AD228+AD230</f>
        <v>79710.559999999998</v>
      </c>
      <c r="AE227" s="41">
        <f>+AE228+AE230</f>
        <v>79710.559999999998</v>
      </c>
      <c r="AF227" s="41">
        <f>+AF228+AF230</f>
        <v>0</v>
      </c>
      <c r="AG227" s="41">
        <f>+AG228+AG230</f>
        <v>0</v>
      </c>
      <c r="AH227" s="41">
        <f>+AH228+AH230</f>
        <v>0</v>
      </c>
      <c r="AI227" s="41">
        <f>+AI228+AI230</f>
        <v>0</v>
      </c>
      <c r="AJ227" s="41">
        <f>+AJ228+AJ230</f>
        <v>0</v>
      </c>
      <c r="AK227" s="41">
        <f>+AK228+AK230</f>
        <v>0</v>
      </c>
      <c r="AL227" s="41">
        <f>+AL228+AL230</f>
        <v>0</v>
      </c>
      <c r="AM227" s="41">
        <f>+AM228+AM230</f>
        <v>0</v>
      </c>
      <c r="AN227" s="41">
        <f>+AN228+AN230</f>
        <v>0</v>
      </c>
      <c r="AO227" s="41">
        <f>+AO228+AO230</f>
        <v>0</v>
      </c>
      <c r="AP227" s="41">
        <f>+AP228+AP230</f>
        <v>0</v>
      </c>
      <c r="AQ227" s="41">
        <f>+AQ228+AQ230</f>
        <v>0</v>
      </c>
      <c r="AR227" s="41">
        <f>+AR228+AR230</f>
        <v>0</v>
      </c>
      <c r="AS227" s="41">
        <f>+AS228+AS230</f>
        <v>0</v>
      </c>
      <c r="AT227" s="41">
        <f>+AT228+AT230</f>
        <v>0</v>
      </c>
      <c r="AU227" s="41">
        <f>+AU228+AU230</f>
        <v>0</v>
      </c>
      <c r="AV227" s="41">
        <f>+AV228+AV230</f>
        <v>0</v>
      </c>
      <c r="AW227" s="41">
        <f>+AW228+AW230</f>
        <v>2108.8400000000038</v>
      </c>
      <c r="AX227" s="41">
        <f>+AX228+AX230</f>
        <v>0</v>
      </c>
      <c r="AY227" s="41">
        <f>+AY228+AY230</f>
        <v>2108.8400000000038</v>
      </c>
      <c r="AZ227" s="41">
        <f>+AZ228+AZ230</f>
        <v>2108.8400000000038</v>
      </c>
      <c r="BA227" s="89"/>
      <c r="BB227" s="89"/>
      <c r="BC227" s="89"/>
      <c r="BD227" s="89"/>
      <c r="BE227" s="89"/>
      <c r="BF227" s="89"/>
      <c r="BG227" s="89"/>
      <c r="BH227" s="89"/>
    </row>
    <row r="228" spans="1:60">
      <c r="A228" s="42">
        <v>2024</v>
      </c>
      <c r="B228" s="43">
        <v>8324</v>
      </c>
      <c r="C228" s="42">
        <v>4</v>
      </c>
      <c r="D228" s="42">
        <v>8</v>
      </c>
      <c r="E228" s="42">
        <v>15</v>
      </c>
      <c r="F228" s="42">
        <v>2000</v>
      </c>
      <c r="G228" s="42">
        <v>2900</v>
      </c>
      <c r="H228" s="42">
        <v>291</v>
      </c>
      <c r="I228" s="44" t="s">
        <v>6</v>
      </c>
      <c r="J228" s="45" t="s">
        <v>104</v>
      </c>
      <c r="K228" s="54">
        <v>0</v>
      </c>
      <c r="L228" s="54">
        <v>0</v>
      </c>
      <c r="M228" s="54">
        <v>0</v>
      </c>
      <c r="N228" s="54">
        <f>+N229</f>
        <v>50000</v>
      </c>
      <c r="O228" s="54">
        <f>+O229</f>
        <v>0</v>
      </c>
      <c r="P228" s="54">
        <f>+P229</f>
        <v>50000</v>
      </c>
      <c r="Q228" s="54">
        <f>+Q229</f>
        <v>50000</v>
      </c>
      <c r="R228" s="54">
        <f>+R229</f>
        <v>0</v>
      </c>
      <c r="S228" s="54">
        <f>+S229</f>
        <v>0</v>
      </c>
      <c r="T228" s="54">
        <f>+T229</f>
        <v>0</v>
      </c>
      <c r="U228" s="54">
        <f>+U229</f>
        <v>48180.6</v>
      </c>
      <c r="V228" s="54">
        <f>+V229</f>
        <v>0</v>
      </c>
      <c r="W228" s="54">
        <f>+W229</f>
        <v>48180.6</v>
      </c>
      <c r="X228" s="54">
        <f>+X229</f>
        <v>48180.6</v>
      </c>
      <c r="Y228" s="54">
        <f>+Y229</f>
        <v>0</v>
      </c>
      <c r="Z228" s="54">
        <f>+Z229</f>
        <v>0</v>
      </c>
      <c r="AA228" s="54">
        <f>+AA229</f>
        <v>0</v>
      </c>
      <c r="AB228" s="54">
        <f>+AB229</f>
        <v>0</v>
      </c>
      <c r="AC228" s="54">
        <f>+AC229</f>
        <v>0</v>
      </c>
      <c r="AD228" s="54">
        <f>+AD229</f>
        <v>0</v>
      </c>
      <c r="AE228" s="54">
        <f>+AE229</f>
        <v>0</v>
      </c>
      <c r="AF228" s="54">
        <f>+AF229</f>
        <v>0</v>
      </c>
      <c r="AG228" s="54">
        <f>+AG229</f>
        <v>0</v>
      </c>
      <c r="AH228" s="54">
        <f>+AH229</f>
        <v>0</v>
      </c>
      <c r="AI228" s="54">
        <f>+AI229</f>
        <v>0</v>
      </c>
      <c r="AJ228" s="54">
        <f>+AJ229</f>
        <v>0</v>
      </c>
      <c r="AK228" s="54">
        <f>+AK229</f>
        <v>0</v>
      </c>
      <c r="AL228" s="54">
        <f>+AL229</f>
        <v>0</v>
      </c>
      <c r="AM228" s="54">
        <f>+AM229</f>
        <v>0</v>
      </c>
      <c r="AN228" s="54">
        <f>+AN229</f>
        <v>0</v>
      </c>
      <c r="AO228" s="54">
        <f>+AO229</f>
        <v>0</v>
      </c>
      <c r="AP228" s="54">
        <f>+AP229</f>
        <v>0</v>
      </c>
      <c r="AQ228" s="54">
        <f>+AQ229</f>
        <v>0</v>
      </c>
      <c r="AR228" s="54">
        <f>+AR229</f>
        <v>0</v>
      </c>
      <c r="AS228" s="54">
        <f>+AS229</f>
        <v>0</v>
      </c>
      <c r="AT228" s="54">
        <f>+AT229</f>
        <v>0</v>
      </c>
      <c r="AU228" s="54">
        <f>+AU229</f>
        <v>0</v>
      </c>
      <c r="AV228" s="54">
        <f>+AV229</f>
        <v>0</v>
      </c>
      <c r="AW228" s="54">
        <f>+AW229</f>
        <v>1819.4000000000015</v>
      </c>
      <c r="AX228" s="54">
        <f>+AX229</f>
        <v>0</v>
      </c>
      <c r="AY228" s="54">
        <f>+AY229</f>
        <v>1819.4000000000015</v>
      </c>
      <c r="AZ228" s="54">
        <f>+AZ229</f>
        <v>1819.4000000000015</v>
      </c>
      <c r="BA228" s="92"/>
      <c r="BB228" s="92"/>
      <c r="BC228" s="92"/>
      <c r="BD228" s="92"/>
      <c r="BE228" s="92"/>
      <c r="BF228" s="92"/>
      <c r="BG228" s="92"/>
      <c r="BH228" s="92"/>
    </row>
    <row r="229" spans="1:60">
      <c r="A229" s="47">
        <v>2024</v>
      </c>
      <c r="B229" s="52">
        <v>8324</v>
      </c>
      <c r="C229" s="47">
        <v>4</v>
      </c>
      <c r="D229" s="47">
        <v>8</v>
      </c>
      <c r="E229" s="47">
        <v>15</v>
      </c>
      <c r="F229" s="47">
        <v>2000</v>
      </c>
      <c r="G229" s="47">
        <v>2900</v>
      </c>
      <c r="H229" s="47">
        <v>291</v>
      </c>
      <c r="I229" s="49">
        <v>1</v>
      </c>
      <c r="J229" s="55" t="s">
        <v>104</v>
      </c>
      <c r="K229" s="53">
        <v>0</v>
      </c>
      <c r="L229" s="53">
        <v>0</v>
      </c>
      <c r="M229" s="51">
        <v>0</v>
      </c>
      <c r="N229" s="53">
        <v>50000</v>
      </c>
      <c r="O229" s="53">
        <v>0</v>
      </c>
      <c r="P229" s="51">
        <f>+N229+O229</f>
        <v>50000</v>
      </c>
      <c r="Q229" s="51">
        <f>+M229+P229</f>
        <v>50000</v>
      </c>
      <c r="R229" s="51">
        <v>0</v>
      </c>
      <c r="S229" s="51">
        <v>0</v>
      </c>
      <c r="T229" s="51">
        <v>0</v>
      </c>
      <c r="U229" s="51">
        <v>48180.6</v>
      </c>
      <c r="V229" s="51">
        <v>0</v>
      </c>
      <c r="W229" s="51">
        <f>+U229+V229</f>
        <v>48180.6</v>
      </c>
      <c r="X229" s="51">
        <f>+T229+W229</f>
        <v>48180.6</v>
      </c>
      <c r="Y229" s="51">
        <v>0</v>
      </c>
      <c r="Z229" s="51">
        <v>0</v>
      </c>
      <c r="AA229" s="51">
        <v>0</v>
      </c>
      <c r="AB229" s="51">
        <v>0</v>
      </c>
      <c r="AC229" s="51">
        <v>0</v>
      </c>
      <c r="AD229" s="51">
        <v>0</v>
      </c>
      <c r="AE229" s="51">
        <v>0</v>
      </c>
      <c r="AF229" s="51">
        <v>0</v>
      </c>
      <c r="AG229" s="51">
        <v>0</v>
      </c>
      <c r="AH229" s="51">
        <v>0</v>
      </c>
      <c r="AI229" s="51">
        <v>0</v>
      </c>
      <c r="AJ229" s="51">
        <v>0</v>
      </c>
      <c r="AK229" s="51">
        <v>0</v>
      </c>
      <c r="AL229" s="51">
        <v>0</v>
      </c>
      <c r="AM229" s="51">
        <v>0</v>
      </c>
      <c r="AN229" s="51">
        <v>0</v>
      </c>
      <c r="AO229" s="51">
        <v>0</v>
      </c>
      <c r="AP229" s="51">
        <v>0</v>
      </c>
      <c r="AQ229" s="51">
        <v>0</v>
      </c>
      <c r="AR229" s="51">
        <v>0</v>
      </c>
      <c r="AS229" s="51">
        <v>0</v>
      </c>
      <c r="AT229" s="51">
        <f>+K229-R229-Y229-AF229-AM229</f>
        <v>0</v>
      </c>
      <c r="AU229" s="51">
        <f>+L229-S229-Z229-AG229-AN229</f>
        <v>0</v>
      </c>
      <c r="AV229" s="51">
        <f>+AT229+AU229</f>
        <v>0</v>
      </c>
      <c r="AW229" s="51">
        <f>+N229-U229-AB229-AI229-AP229</f>
        <v>1819.4000000000015</v>
      </c>
      <c r="AX229" s="51">
        <f>+O229-V229-AC229-AJ229-AQ229</f>
        <v>0</v>
      </c>
      <c r="AY229" s="51">
        <f>+AW229+AX229</f>
        <v>1819.4000000000015</v>
      </c>
      <c r="AZ229" s="51">
        <f>+AV229+AY229</f>
        <v>1819.4000000000015</v>
      </c>
      <c r="BA229" s="91">
        <v>1</v>
      </c>
      <c r="BB229" s="91"/>
      <c r="BC229" s="91">
        <v>1</v>
      </c>
      <c r="BD229" s="91"/>
      <c r="BE229" s="91"/>
      <c r="BF229" s="91"/>
      <c r="BG229" s="91">
        <f>+BA229-BC229-BE229</f>
        <v>0</v>
      </c>
      <c r="BH229" s="91"/>
    </row>
    <row r="230" spans="1:60" ht="25.5">
      <c r="A230" s="42">
        <v>2024</v>
      </c>
      <c r="B230" s="43">
        <v>8324</v>
      </c>
      <c r="C230" s="42">
        <v>4</v>
      </c>
      <c r="D230" s="42">
        <v>8</v>
      </c>
      <c r="E230" s="42">
        <v>15</v>
      </c>
      <c r="F230" s="42">
        <v>2000</v>
      </c>
      <c r="G230" s="42">
        <v>2900</v>
      </c>
      <c r="H230" s="42">
        <v>294</v>
      </c>
      <c r="I230" s="44" t="s">
        <v>6</v>
      </c>
      <c r="J230" s="45" t="s">
        <v>14</v>
      </c>
      <c r="K230" s="54">
        <v>0</v>
      </c>
      <c r="L230" s="54">
        <v>0</v>
      </c>
      <c r="M230" s="54">
        <v>0</v>
      </c>
      <c r="N230" s="54">
        <f>+N231</f>
        <v>80000</v>
      </c>
      <c r="O230" s="54">
        <f>+O231</f>
        <v>0</v>
      </c>
      <c r="P230" s="54">
        <f>+P231</f>
        <v>80000</v>
      </c>
      <c r="Q230" s="54">
        <f>+Q231</f>
        <v>80000</v>
      </c>
      <c r="R230" s="54">
        <f>+R231</f>
        <v>0</v>
      </c>
      <c r="S230" s="54">
        <f>+S231</f>
        <v>0</v>
      </c>
      <c r="T230" s="54">
        <f>+T231</f>
        <v>0</v>
      </c>
      <c r="U230" s="54">
        <f>+U231</f>
        <v>0</v>
      </c>
      <c r="V230" s="54">
        <f>+V231</f>
        <v>0</v>
      </c>
      <c r="W230" s="54">
        <f>+W231</f>
        <v>0</v>
      </c>
      <c r="X230" s="54">
        <f>+X231</f>
        <v>0</v>
      </c>
      <c r="Y230" s="54">
        <f>+Y231</f>
        <v>0</v>
      </c>
      <c r="Z230" s="54">
        <f>+Z231</f>
        <v>0</v>
      </c>
      <c r="AA230" s="54">
        <f>+AA231</f>
        <v>0</v>
      </c>
      <c r="AB230" s="54">
        <f>+AB231</f>
        <v>79710.559999999998</v>
      </c>
      <c r="AC230" s="54">
        <f>+AC231</f>
        <v>0</v>
      </c>
      <c r="AD230" s="54">
        <f>+AD231</f>
        <v>79710.559999999998</v>
      </c>
      <c r="AE230" s="54">
        <f>+AE231</f>
        <v>79710.559999999998</v>
      </c>
      <c r="AF230" s="54">
        <f>+AF231</f>
        <v>0</v>
      </c>
      <c r="AG230" s="54">
        <f>+AG231</f>
        <v>0</v>
      </c>
      <c r="AH230" s="54">
        <f>+AH231</f>
        <v>0</v>
      </c>
      <c r="AI230" s="54">
        <f>+AI231</f>
        <v>0</v>
      </c>
      <c r="AJ230" s="54">
        <f>+AJ231</f>
        <v>0</v>
      </c>
      <c r="AK230" s="54">
        <f>+AK231</f>
        <v>0</v>
      </c>
      <c r="AL230" s="54">
        <f>+AL231</f>
        <v>0</v>
      </c>
      <c r="AM230" s="54">
        <f>+AM231</f>
        <v>0</v>
      </c>
      <c r="AN230" s="54">
        <f>+AN231</f>
        <v>0</v>
      </c>
      <c r="AO230" s="54">
        <f>+AO231</f>
        <v>0</v>
      </c>
      <c r="AP230" s="54">
        <f>+AP231</f>
        <v>0</v>
      </c>
      <c r="AQ230" s="54">
        <f>+AQ231</f>
        <v>0</v>
      </c>
      <c r="AR230" s="54">
        <f>+AR231</f>
        <v>0</v>
      </c>
      <c r="AS230" s="54">
        <f>+AS231</f>
        <v>0</v>
      </c>
      <c r="AT230" s="54">
        <f>+AT231</f>
        <v>0</v>
      </c>
      <c r="AU230" s="54">
        <f>+AU231</f>
        <v>0</v>
      </c>
      <c r="AV230" s="54">
        <f>+AV231</f>
        <v>0</v>
      </c>
      <c r="AW230" s="54">
        <f>+AW231</f>
        <v>289.44000000000233</v>
      </c>
      <c r="AX230" s="54">
        <f>+AX231</f>
        <v>0</v>
      </c>
      <c r="AY230" s="54">
        <f>+AY231</f>
        <v>289.44000000000233</v>
      </c>
      <c r="AZ230" s="54">
        <f>+AZ231</f>
        <v>289.44000000000233</v>
      </c>
      <c r="BA230" s="92"/>
      <c r="BB230" s="92"/>
      <c r="BC230" s="92"/>
      <c r="BD230" s="92"/>
      <c r="BE230" s="92"/>
      <c r="BF230" s="92"/>
      <c r="BG230" s="92"/>
      <c r="BH230" s="92"/>
    </row>
    <row r="231" spans="1:60" ht="25.5">
      <c r="A231" s="47">
        <v>2024</v>
      </c>
      <c r="B231" s="52">
        <v>8324</v>
      </c>
      <c r="C231" s="47">
        <v>4</v>
      </c>
      <c r="D231" s="47">
        <v>8</v>
      </c>
      <c r="E231" s="47">
        <v>15</v>
      </c>
      <c r="F231" s="47">
        <v>2000</v>
      </c>
      <c r="G231" s="47">
        <v>2900</v>
      </c>
      <c r="H231" s="47">
        <v>294</v>
      </c>
      <c r="I231" s="49">
        <v>1</v>
      </c>
      <c r="J231" s="55" t="s">
        <v>14</v>
      </c>
      <c r="K231" s="53">
        <v>0</v>
      </c>
      <c r="L231" s="53">
        <v>0</v>
      </c>
      <c r="M231" s="51">
        <v>0</v>
      </c>
      <c r="N231" s="53">
        <v>80000</v>
      </c>
      <c r="O231" s="53">
        <v>0</v>
      </c>
      <c r="P231" s="51">
        <f>+N231+O231</f>
        <v>80000</v>
      </c>
      <c r="Q231" s="51">
        <f>+M231+P231</f>
        <v>80000</v>
      </c>
      <c r="R231" s="51">
        <v>0</v>
      </c>
      <c r="S231" s="51">
        <v>0</v>
      </c>
      <c r="T231" s="51">
        <v>0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1">
        <v>0</v>
      </c>
      <c r="AA231" s="51">
        <v>0</v>
      </c>
      <c r="AB231" s="51">
        <v>79710.559999999998</v>
      </c>
      <c r="AC231" s="51">
        <v>0</v>
      </c>
      <c r="AD231" s="51">
        <f>+AB231+AC231</f>
        <v>79710.559999999998</v>
      </c>
      <c r="AE231" s="51">
        <f>+AA231+AD231</f>
        <v>79710.559999999998</v>
      </c>
      <c r="AF231" s="51">
        <v>0</v>
      </c>
      <c r="AG231" s="51">
        <v>0</v>
      </c>
      <c r="AH231" s="51">
        <v>0</v>
      </c>
      <c r="AI231" s="51">
        <v>0</v>
      </c>
      <c r="AJ231" s="51">
        <v>0</v>
      </c>
      <c r="AK231" s="51">
        <v>0</v>
      </c>
      <c r="AL231" s="51">
        <v>0</v>
      </c>
      <c r="AM231" s="51">
        <v>0</v>
      </c>
      <c r="AN231" s="51">
        <v>0</v>
      </c>
      <c r="AO231" s="51">
        <v>0</v>
      </c>
      <c r="AP231" s="51">
        <v>0</v>
      </c>
      <c r="AQ231" s="51">
        <v>0</v>
      </c>
      <c r="AR231" s="51">
        <v>0</v>
      </c>
      <c r="AS231" s="51">
        <v>0</v>
      </c>
      <c r="AT231" s="51">
        <f>+K231-R231-Y231-AF231-AM231</f>
        <v>0</v>
      </c>
      <c r="AU231" s="51">
        <f>+L231-S231-Z231-AG231-AN231</f>
        <v>0</v>
      </c>
      <c r="AV231" s="51">
        <f>+AT231+AU231</f>
        <v>0</v>
      </c>
      <c r="AW231" s="51">
        <f>+N231-U231-AB231-AI231-AP231</f>
        <v>289.44000000000233</v>
      </c>
      <c r="AX231" s="51">
        <f>+O231-V231-AC231-AJ231-AQ231</f>
        <v>0</v>
      </c>
      <c r="AY231" s="51">
        <f>+AW231+AX231</f>
        <v>289.44000000000233</v>
      </c>
      <c r="AZ231" s="51">
        <f>+AV231+AY231</f>
        <v>289.44000000000233</v>
      </c>
      <c r="BA231" s="91">
        <v>1</v>
      </c>
      <c r="BB231" s="91"/>
      <c r="BC231" s="91"/>
      <c r="BD231" s="91"/>
      <c r="BE231" s="91"/>
      <c r="BF231" s="91"/>
      <c r="BG231" s="91">
        <f>+BA231-BC231-BE231</f>
        <v>1</v>
      </c>
      <c r="BH231" s="91"/>
    </row>
    <row r="232" spans="1:60">
      <c r="A232" s="32">
        <v>2024</v>
      </c>
      <c r="B232" s="33">
        <v>8324</v>
      </c>
      <c r="C232" s="32">
        <v>4</v>
      </c>
      <c r="D232" s="32">
        <v>8</v>
      </c>
      <c r="E232" s="32">
        <v>15</v>
      </c>
      <c r="F232" s="32">
        <v>3000</v>
      </c>
      <c r="G232" s="32"/>
      <c r="H232" s="32"/>
      <c r="I232" s="34" t="s">
        <v>6</v>
      </c>
      <c r="J232" s="35" t="s">
        <v>15</v>
      </c>
      <c r="K232" s="36">
        <f>+K233+K238+K241+K244</f>
        <v>608400</v>
      </c>
      <c r="L232" s="36">
        <f>+L233+L238+L241+L244</f>
        <v>0</v>
      </c>
      <c r="M232" s="36">
        <f>+M233+M238+M241+M244</f>
        <v>608400</v>
      </c>
      <c r="N232" s="36">
        <f>+N233+N238+N241+N244</f>
        <v>950000</v>
      </c>
      <c r="O232" s="36">
        <f>+O233+O238+O241+O244</f>
        <v>0</v>
      </c>
      <c r="P232" s="36">
        <f>+P233+P238+P241+P244</f>
        <v>950000</v>
      </c>
      <c r="Q232" s="36">
        <f>+Q233+Q238+Q241+Q244</f>
        <v>1558400</v>
      </c>
      <c r="R232" s="36">
        <f>+R233+R238+R241+R244</f>
        <v>203620.6</v>
      </c>
      <c r="S232" s="36">
        <f>+S233+S238+S241+S244</f>
        <v>0</v>
      </c>
      <c r="T232" s="36">
        <f>+T233+T238+T241+T244</f>
        <v>203620.6</v>
      </c>
      <c r="U232" s="36">
        <f>+U233+U238+U241+U244</f>
        <v>71344.95</v>
      </c>
      <c r="V232" s="36">
        <f>+V233+V238+V241+V244</f>
        <v>0</v>
      </c>
      <c r="W232" s="36">
        <f>+W233+W238+W241+W244</f>
        <v>71344.95</v>
      </c>
      <c r="X232" s="36">
        <f>+X233+X238+X241+X244</f>
        <v>274965.55</v>
      </c>
      <c r="Y232" s="36">
        <f>+Y233+Y238+Y241+Y244</f>
        <v>0</v>
      </c>
      <c r="Z232" s="36">
        <f>+Z233+Z238+Z241+Z244</f>
        <v>0</v>
      </c>
      <c r="AA232" s="36">
        <f>+AA233+AA238+AA241+AA244</f>
        <v>0</v>
      </c>
      <c r="AB232" s="36">
        <f>+AB233+AB238+AB241+AB244</f>
        <v>501415.6</v>
      </c>
      <c r="AC232" s="36">
        <f>+AC233+AC238+AC241+AC244</f>
        <v>0</v>
      </c>
      <c r="AD232" s="36">
        <f>+AD233+AD238+AD241+AD244</f>
        <v>501415.6</v>
      </c>
      <c r="AE232" s="36">
        <f>+AE233+AE238+AE241+AE244</f>
        <v>501415.6</v>
      </c>
      <c r="AF232" s="36">
        <f>+AF233+AF238+AF241+AF244</f>
        <v>0</v>
      </c>
      <c r="AG232" s="36">
        <f>+AG233+AG238+AG241+AG244</f>
        <v>0</v>
      </c>
      <c r="AH232" s="36">
        <f>+AH233+AH238+AH241+AH244</f>
        <v>0</v>
      </c>
      <c r="AI232" s="36">
        <f>+AI233+AI238+AI241+AI244</f>
        <v>248655.05000000002</v>
      </c>
      <c r="AJ232" s="36">
        <f>+AJ233+AJ238+AJ241+AJ244</f>
        <v>0</v>
      </c>
      <c r="AK232" s="36">
        <f>+AK233+AK238+AK241+AK244</f>
        <v>248655.05000000002</v>
      </c>
      <c r="AL232" s="36">
        <f>+AL233+AL238+AL241+AL244</f>
        <v>248655.05000000002</v>
      </c>
      <c r="AM232" s="36">
        <f>+AM233+AM238+AM241+AM244</f>
        <v>0</v>
      </c>
      <c r="AN232" s="36">
        <f>+AN233+AN238+AN241+AN244</f>
        <v>0</v>
      </c>
      <c r="AO232" s="36">
        <f>+AO233+AO238+AO241+AO244</f>
        <v>0</v>
      </c>
      <c r="AP232" s="36">
        <f>+AP233+AP238+AP241+AP244</f>
        <v>0</v>
      </c>
      <c r="AQ232" s="36">
        <f>+AQ233+AQ238+AQ241+AQ244</f>
        <v>0</v>
      </c>
      <c r="AR232" s="36">
        <f>+AR233+AR238+AR241+AR244</f>
        <v>0</v>
      </c>
      <c r="AS232" s="36">
        <f>+AS233+AS238+AS241+AS244</f>
        <v>0</v>
      </c>
      <c r="AT232" s="36">
        <f>+AT233+AT238+AT241+AT244</f>
        <v>404779.4</v>
      </c>
      <c r="AU232" s="36">
        <f>+AU233+AU238+AU241+AU244</f>
        <v>0</v>
      </c>
      <c r="AV232" s="36">
        <f>+AV233+AV238+AV241+AV244</f>
        <v>404779.4</v>
      </c>
      <c r="AW232" s="36">
        <f>+AW233+AW238+AW241+AW244</f>
        <v>128584.4</v>
      </c>
      <c r="AX232" s="36">
        <f>+AX233+AX238+AX241+AX244</f>
        <v>0</v>
      </c>
      <c r="AY232" s="36">
        <f>+AY233+AY238+AY241+AY244</f>
        <v>128584.4</v>
      </c>
      <c r="AZ232" s="36">
        <f>+AZ233+AZ238+AZ241+AZ244</f>
        <v>533363.80000000005</v>
      </c>
      <c r="BA232" s="88"/>
      <c r="BB232" s="88"/>
      <c r="BC232" s="88"/>
      <c r="BD232" s="88"/>
      <c r="BE232" s="88"/>
      <c r="BF232" s="88"/>
      <c r="BG232" s="88"/>
      <c r="BH232" s="88"/>
    </row>
    <row r="233" spans="1:60">
      <c r="A233" s="37">
        <v>2024</v>
      </c>
      <c r="B233" s="38">
        <v>8324</v>
      </c>
      <c r="C233" s="37">
        <v>4</v>
      </c>
      <c r="D233" s="37">
        <v>8</v>
      </c>
      <c r="E233" s="37">
        <v>15</v>
      </c>
      <c r="F233" s="37">
        <v>3000</v>
      </c>
      <c r="G233" s="37">
        <v>3100</v>
      </c>
      <c r="H233" s="37"/>
      <c r="I233" s="39" t="s">
        <v>6</v>
      </c>
      <c r="J233" s="40" t="s">
        <v>16</v>
      </c>
      <c r="K233" s="41">
        <v>0</v>
      </c>
      <c r="L233" s="41">
        <v>0</v>
      </c>
      <c r="M233" s="41">
        <v>0</v>
      </c>
      <c r="N233" s="41">
        <f>+N234+N236</f>
        <v>392000</v>
      </c>
      <c r="O233" s="41">
        <f>+O234+O236</f>
        <v>0</v>
      </c>
      <c r="P233" s="41">
        <f>+P234+P236</f>
        <v>392000</v>
      </c>
      <c r="Q233" s="41">
        <f>+Q234+Q236</f>
        <v>392000</v>
      </c>
      <c r="R233" s="41">
        <f>+R234+R236</f>
        <v>0</v>
      </c>
      <c r="S233" s="41">
        <f>+S234+S236</f>
        <v>0</v>
      </c>
      <c r="T233" s="41">
        <f>+T234+T236</f>
        <v>0</v>
      </c>
      <c r="U233" s="41">
        <f>+U234+U236</f>
        <v>3483.99</v>
      </c>
      <c r="V233" s="41">
        <f>+V234+V236</f>
        <v>0</v>
      </c>
      <c r="W233" s="41">
        <f>+W234+W236</f>
        <v>3483.99</v>
      </c>
      <c r="X233" s="41">
        <f>+X234+X236</f>
        <v>3483.99</v>
      </c>
      <c r="Y233" s="41">
        <f>+Y234+Y236</f>
        <v>0</v>
      </c>
      <c r="Z233" s="41">
        <f>+Z234+Z236</f>
        <v>0</v>
      </c>
      <c r="AA233" s="41">
        <f>+AA234+AA236</f>
        <v>0</v>
      </c>
      <c r="AB233" s="41">
        <f>+AB234+AB236</f>
        <v>252468</v>
      </c>
      <c r="AC233" s="41">
        <f>+AC234+AC236</f>
        <v>0</v>
      </c>
      <c r="AD233" s="41">
        <f>+AD234+AD236</f>
        <v>252468</v>
      </c>
      <c r="AE233" s="41">
        <f>+AE234+AE236</f>
        <v>252468</v>
      </c>
      <c r="AF233" s="41">
        <f>+AF234+AF236</f>
        <v>0</v>
      </c>
      <c r="AG233" s="41">
        <f>+AG234+AG236</f>
        <v>0</v>
      </c>
      <c r="AH233" s="41">
        <f>+AH234+AH236</f>
        <v>0</v>
      </c>
      <c r="AI233" s="41">
        <f>+AI234+AI236</f>
        <v>8516.01</v>
      </c>
      <c r="AJ233" s="41">
        <f>+AJ234+AJ236</f>
        <v>0</v>
      </c>
      <c r="AK233" s="41">
        <f>+AK234+AK236</f>
        <v>8516.01</v>
      </c>
      <c r="AL233" s="41">
        <f>+AL234+AL236</f>
        <v>8516.01</v>
      </c>
      <c r="AM233" s="41">
        <f>+AM234+AM236</f>
        <v>0</v>
      </c>
      <c r="AN233" s="41">
        <f>+AN234+AN236</f>
        <v>0</v>
      </c>
      <c r="AO233" s="41">
        <f>+AO234+AO236</f>
        <v>0</v>
      </c>
      <c r="AP233" s="41">
        <f>+AP234+AP236</f>
        <v>0</v>
      </c>
      <c r="AQ233" s="41">
        <f>+AQ234+AQ236</f>
        <v>0</v>
      </c>
      <c r="AR233" s="41">
        <f>+AR234+AR236</f>
        <v>0</v>
      </c>
      <c r="AS233" s="41">
        <f>+AS234+AS236</f>
        <v>0</v>
      </c>
      <c r="AT233" s="41">
        <f>+AT234+AT236</f>
        <v>0</v>
      </c>
      <c r="AU233" s="41">
        <f>+AU234+AU236</f>
        <v>0</v>
      </c>
      <c r="AV233" s="41">
        <f>+AV234+AV236</f>
        <v>0</v>
      </c>
      <c r="AW233" s="41">
        <f>+AW234+AW236</f>
        <v>127532</v>
      </c>
      <c r="AX233" s="41">
        <f>+AX234+AX236</f>
        <v>0</v>
      </c>
      <c r="AY233" s="41">
        <f>+AY234+AY236</f>
        <v>127532</v>
      </c>
      <c r="AZ233" s="41">
        <f>+AZ234+AZ236</f>
        <v>127532</v>
      </c>
      <c r="BA233" s="89"/>
      <c r="BB233" s="89"/>
      <c r="BC233" s="89"/>
      <c r="BD233" s="89"/>
      <c r="BE233" s="89"/>
      <c r="BF233" s="89"/>
      <c r="BG233" s="89"/>
      <c r="BH233" s="89"/>
    </row>
    <row r="234" spans="1:60">
      <c r="A234" s="42">
        <v>2024</v>
      </c>
      <c r="B234" s="43">
        <v>8324</v>
      </c>
      <c r="C234" s="42">
        <v>4</v>
      </c>
      <c r="D234" s="42">
        <v>8</v>
      </c>
      <c r="E234" s="42">
        <v>15</v>
      </c>
      <c r="F234" s="42">
        <v>3000</v>
      </c>
      <c r="G234" s="42">
        <v>3100</v>
      </c>
      <c r="H234" s="42">
        <v>316</v>
      </c>
      <c r="I234" s="44" t="s">
        <v>6</v>
      </c>
      <c r="J234" s="45" t="s">
        <v>149</v>
      </c>
      <c r="K234" s="54">
        <v>0</v>
      </c>
      <c r="L234" s="54">
        <v>0</v>
      </c>
      <c r="M234" s="54">
        <v>0</v>
      </c>
      <c r="N234" s="54">
        <f>+N235</f>
        <v>380000</v>
      </c>
      <c r="O234" s="54">
        <f>+O235</f>
        <v>0</v>
      </c>
      <c r="P234" s="54">
        <f>+P235</f>
        <v>380000</v>
      </c>
      <c r="Q234" s="54">
        <f>+Q235</f>
        <v>380000</v>
      </c>
      <c r="R234" s="54">
        <f>+R235</f>
        <v>0</v>
      </c>
      <c r="S234" s="54">
        <f>+S235</f>
        <v>0</v>
      </c>
      <c r="T234" s="54">
        <f>+T235</f>
        <v>0</v>
      </c>
      <c r="U234" s="54">
        <f>+U235</f>
        <v>0</v>
      </c>
      <c r="V234" s="54">
        <f>+V235</f>
        <v>0</v>
      </c>
      <c r="W234" s="54">
        <f>+W235</f>
        <v>0</v>
      </c>
      <c r="X234" s="54">
        <f>+X235</f>
        <v>0</v>
      </c>
      <c r="Y234" s="54">
        <f>+Y235</f>
        <v>0</v>
      </c>
      <c r="Z234" s="54">
        <f>+Z235</f>
        <v>0</v>
      </c>
      <c r="AA234" s="54">
        <f>+AA235</f>
        <v>0</v>
      </c>
      <c r="AB234" s="54">
        <f>+AB235</f>
        <v>252468</v>
      </c>
      <c r="AC234" s="54">
        <f>+AC235</f>
        <v>0</v>
      </c>
      <c r="AD234" s="54">
        <f>+AD235</f>
        <v>252468</v>
      </c>
      <c r="AE234" s="54">
        <f>+AE235</f>
        <v>252468</v>
      </c>
      <c r="AF234" s="54">
        <f>+AF235</f>
        <v>0</v>
      </c>
      <c r="AG234" s="54">
        <f>+AG235</f>
        <v>0</v>
      </c>
      <c r="AH234" s="54">
        <f>+AH235</f>
        <v>0</v>
      </c>
      <c r="AI234" s="54">
        <f>+AI235</f>
        <v>0</v>
      </c>
      <c r="AJ234" s="54">
        <f>+AJ235</f>
        <v>0</v>
      </c>
      <c r="AK234" s="54">
        <f>+AK235</f>
        <v>0</v>
      </c>
      <c r="AL234" s="54">
        <f>+AL235</f>
        <v>0</v>
      </c>
      <c r="AM234" s="54">
        <f>+AM235</f>
        <v>0</v>
      </c>
      <c r="AN234" s="54">
        <f>+AN235</f>
        <v>0</v>
      </c>
      <c r="AO234" s="54">
        <f>+AO235</f>
        <v>0</v>
      </c>
      <c r="AP234" s="54">
        <f>+AP235</f>
        <v>0</v>
      </c>
      <c r="AQ234" s="54">
        <f>+AQ235</f>
        <v>0</v>
      </c>
      <c r="AR234" s="54">
        <f>+AR235</f>
        <v>0</v>
      </c>
      <c r="AS234" s="54">
        <f>+AS235</f>
        <v>0</v>
      </c>
      <c r="AT234" s="54">
        <f>+AT235</f>
        <v>0</v>
      </c>
      <c r="AU234" s="54">
        <f>+AU235</f>
        <v>0</v>
      </c>
      <c r="AV234" s="54">
        <f>+AV235</f>
        <v>0</v>
      </c>
      <c r="AW234" s="54">
        <f>+AW235</f>
        <v>127532</v>
      </c>
      <c r="AX234" s="54">
        <f>+AX235</f>
        <v>0</v>
      </c>
      <c r="AY234" s="54">
        <f>+AY235</f>
        <v>127532</v>
      </c>
      <c r="AZ234" s="54">
        <f>+AZ235</f>
        <v>127532</v>
      </c>
      <c r="BA234" s="92"/>
      <c r="BB234" s="92"/>
      <c r="BC234" s="92"/>
      <c r="BD234" s="92"/>
      <c r="BE234" s="92"/>
      <c r="BF234" s="92"/>
      <c r="BG234" s="92"/>
      <c r="BH234" s="92"/>
    </row>
    <row r="235" spans="1:60">
      <c r="A235" s="47">
        <v>2024</v>
      </c>
      <c r="B235" s="52">
        <v>8324</v>
      </c>
      <c r="C235" s="47">
        <v>4</v>
      </c>
      <c r="D235" s="47">
        <v>8</v>
      </c>
      <c r="E235" s="47">
        <v>15</v>
      </c>
      <c r="F235" s="47">
        <v>3000</v>
      </c>
      <c r="G235" s="47">
        <v>3100</v>
      </c>
      <c r="H235" s="47">
        <v>316</v>
      </c>
      <c r="I235" s="49">
        <v>1</v>
      </c>
      <c r="J235" s="55" t="s">
        <v>149</v>
      </c>
      <c r="K235" s="53">
        <v>0</v>
      </c>
      <c r="L235" s="53">
        <v>0</v>
      </c>
      <c r="M235" s="51">
        <v>0</v>
      </c>
      <c r="N235" s="53">
        <v>380000</v>
      </c>
      <c r="O235" s="53">
        <v>0</v>
      </c>
      <c r="P235" s="51">
        <f>+N235+O235</f>
        <v>380000</v>
      </c>
      <c r="Q235" s="51">
        <f>+M235+P235</f>
        <v>380000</v>
      </c>
      <c r="R235" s="51">
        <v>0</v>
      </c>
      <c r="S235" s="51">
        <v>0</v>
      </c>
      <c r="T235" s="51">
        <f>+R235+S235</f>
        <v>0</v>
      </c>
      <c r="U235" s="51">
        <v>0</v>
      </c>
      <c r="V235" s="51">
        <v>0</v>
      </c>
      <c r="W235" s="51">
        <f>+U235+V235</f>
        <v>0</v>
      </c>
      <c r="X235" s="51">
        <f>+T235+W235</f>
        <v>0</v>
      </c>
      <c r="Y235" s="51">
        <v>0</v>
      </c>
      <c r="Z235" s="51">
        <v>0</v>
      </c>
      <c r="AA235" s="51">
        <f>+Y235+Z235</f>
        <v>0</v>
      </c>
      <c r="AB235" s="51">
        <v>252468</v>
      </c>
      <c r="AC235" s="51">
        <v>0</v>
      </c>
      <c r="AD235" s="51">
        <f>+AB235+AC235</f>
        <v>252468</v>
      </c>
      <c r="AE235" s="51">
        <f>+AA235+AD235</f>
        <v>252468</v>
      </c>
      <c r="AF235" s="51">
        <v>0</v>
      </c>
      <c r="AG235" s="51">
        <v>0</v>
      </c>
      <c r="AH235" s="51">
        <f>+AF235+AG235</f>
        <v>0</v>
      </c>
      <c r="AI235" s="51">
        <v>0</v>
      </c>
      <c r="AJ235" s="51">
        <v>0</v>
      </c>
      <c r="AK235" s="51">
        <f>+AI235+AJ235</f>
        <v>0</v>
      </c>
      <c r="AL235" s="51">
        <f>+AH235+AK235</f>
        <v>0</v>
      </c>
      <c r="AM235" s="51">
        <v>0</v>
      </c>
      <c r="AN235" s="51">
        <v>0</v>
      </c>
      <c r="AO235" s="51">
        <f>+AM235+AN235</f>
        <v>0</v>
      </c>
      <c r="AP235" s="51">
        <v>0</v>
      </c>
      <c r="AQ235" s="51">
        <v>0</v>
      </c>
      <c r="AR235" s="51">
        <f>+AP235+AQ235</f>
        <v>0</v>
      </c>
      <c r="AS235" s="51">
        <f>+AO235+AR235</f>
        <v>0</v>
      </c>
      <c r="AT235" s="51">
        <f>+K235-R235-Y235-AF235-AM235</f>
        <v>0</v>
      </c>
      <c r="AU235" s="51">
        <f>+L235-S235-Z235-AG235-AN235</f>
        <v>0</v>
      </c>
      <c r="AV235" s="51">
        <f>+AT235+AU235</f>
        <v>0</v>
      </c>
      <c r="AW235" s="51">
        <f>+N235-U235-AB235-AI235-AP235</f>
        <v>127532</v>
      </c>
      <c r="AX235" s="51">
        <f>+O235-V235-AC235-AJ235-AQ235</f>
        <v>0</v>
      </c>
      <c r="AY235" s="51">
        <f>+AW235+AX235</f>
        <v>127532</v>
      </c>
      <c r="AZ235" s="51">
        <f>+AV235+AY235</f>
        <v>127532</v>
      </c>
      <c r="BA235" s="91">
        <v>2</v>
      </c>
      <c r="BB235" s="91"/>
      <c r="BC235" s="91">
        <v>1</v>
      </c>
      <c r="BD235" s="91"/>
      <c r="BE235" s="91"/>
      <c r="BF235" s="91"/>
      <c r="BG235" s="91">
        <f>+BA235-BC235-BE235</f>
        <v>1</v>
      </c>
      <c r="BH235" s="91"/>
    </row>
    <row r="236" spans="1:60">
      <c r="A236" s="42">
        <v>2024</v>
      </c>
      <c r="B236" s="43">
        <v>8324</v>
      </c>
      <c r="C236" s="42">
        <v>4</v>
      </c>
      <c r="D236" s="42">
        <v>8</v>
      </c>
      <c r="E236" s="42">
        <v>15</v>
      </c>
      <c r="F236" s="42">
        <v>3000</v>
      </c>
      <c r="G236" s="42">
        <v>3100</v>
      </c>
      <c r="H236" s="42">
        <v>318</v>
      </c>
      <c r="I236" s="44" t="s">
        <v>6</v>
      </c>
      <c r="J236" s="45" t="s">
        <v>144</v>
      </c>
      <c r="K236" s="54">
        <v>0</v>
      </c>
      <c r="L236" s="54">
        <v>0</v>
      </c>
      <c r="M236" s="54">
        <v>0</v>
      </c>
      <c r="N236" s="54">
        <f>+N237</f>
        <v>12000</v>
      </c>
      <c r="O236" s="54">
        <f>+O237</f>
        <v>0</v>
      </c>
      <c r="P236" s="54">
        <f>+P237</f>
        <v>12000</v>
      </c>
      <c r="Q236" s="54">
        <f>+Q237</f>
        <v>12000</v>
      </c>
      <c r="R236" s="54">
        <f>+R237</f>
        <v>0</v>
      </c>
      <c r="S236" s="54">
        <f>+S237</f>
        <v>0</v>
      </c>
      <c r="T236" s="54">
        <f>+T237</f>
        <v>0</v>
      </c>
      <c r="U236" s="54">
        <f>+U237</f>
        <v>3483.99</v>
      </c>
      <c r="V236" s="54">
        <f>+V237</f>
        <v>0</v>
      </c>
      <c r="W236" s="54">
        <f>+W237</f>
        <v>3483.99</v>
      </c>
      <c r="X236" s="54">
        <f>+X237</f>
        <v>3483.99</v>
      </c>
      <c r="Y236" s="54">
        <f>+Y237</f>
        <v>0</v>
      </c>
      <c r="Z236" s="54">
        <f>+Z237</f>
        <v>0</v>
      </c>
      <c r="AA236" s="54">
        <f>+AA237</f>
        <v>0</v>
      </c>
      <c r="AB236" s="54">
        <f>+AB237</f>
        <v>0</v>
      </c>
      <c r="AC236" s="54">
        <f>+AC237</f>
        <v>0</v>
      </c>
      <c r="AD236" s="54">
        <f>+AD237</f>
        <v>0</v>
      </c>
      <c r="AE236" s="54">
        <f>+AE237</f>
        <v>0</v>
      </c>
      <c r="AF236" s="54">
        <f>+AF237</f>
        <v>0</v>
      </c>
      <c r="AG236" s="54">
        <f>+AG237</f>
        <v>0</v>
      </c>
      <c r="AH236" s="54">
        <f>+AH237</f>
        <v>0</v>
      </c>
      <c r="AI236" s="54">
        <f>+AI237</f>
        <v>8516.01</v>
      </c>
      <c r="AJ236" s="54">
        <f>+AJ237</f>
        <v>0</v>
      </c>
      <c r="AK236" s="54">
        <f>+AK237</f>
        <v>8516.01</v>
      </c>
      <c r="AL236" s="54">
        <f>+AL237</f>
        <v>8516.01</v>
      </c>
      <c r="AM236" s="54">
        <f>+AM237</f>
        <v>0</v>
      </c>
      <c r="AN236" s="54">
        <f>+AN237</f>
        <v>0</v>
      </c>
      <c r="AO236" s="54">
        <f>+AO237</f>
        <v>0</v>
      </c>
      <c r="AP236" s="54">
        <f>+AP237</f>
        <v>0</v>
      </c>
      <c r="AQ236" s="54">
        <f>+AQ237</f>
        <v>0</v>
      </c>
      <c r="AR236" s="54">
        <f>+AR237</f>
        <v>0</v>
      </c>
      <c r="AS236" s="54">
        <f>+AS237</f>
        <v>0</v>
      </c>
      <c r="AT236" s="54">
        <f>+AT237</f>
        <v>0</v>
      </c>
      <c r="AU236" s="54">
        <f>+AU237</f>
        <v>0</v>
      </c>
      <c r="AV236" s="54">
        <f>+AV237</f>
        <v>0</v>
      </c>
      <c r="AW236" s="54">
        <f>+AW237</f>
        <v>0</v>
      </c>
      <c r="AX236" s="54">
        <f>+AX237</f>
        <v>0</v>
      </c>
      <c r="AY236" s="54">
        <f>+AY237</f>
        <v>0</v>
      </c>
      <c r="AZ236" s="54">
        <f>+AZ237</f>
        <v>0</v>
      </c>
      <c r="BA236" s="92"/>
      <c r="BB236" s="92"/>
      <c r="BC236" s="92"/>
      <c r="BD236" s="92"/>
      <c r="BE236" s="92"/>
      <c r="BF236" s="92"/>
      <c r="BG236" s="92"/>
      <c r="BH236" s="92"/>
    </row>
    <row r="237" spans="1:60">
      <c r="A237" s="47">
        <v>2024</v>
      </c>
      <c r="B237" s="52">
        <v>8324</v>
      </c>
      <c r="C237" s="47">
        <v>4</v>
      </c>
      <c r="D237" s="47">
        <v>8</v>
      </c>
      <c r="E237" s="47">
        <v>15</v>
      </c>
      <c r="F237" s="47">
        <v>3000</v>
      </c>
      <c r="G237" s="47">
        <v>3100</v>
      </c>
      <c r="H237" s="47">
        <v>318</v>
      </c>
      <c r="I237" s="49">
        <v>1</v>
      </c>
      <c r="J237" s="55" t="s">
        <v>144</v>
      </c>
      <c r="K237" s="53">
        <v>0</v>
      </c>
      <c r="L237" s="53">
        <v>0</v>
      </c>
      <c r="M237" s="51">
        <v>0</v>
      </c>
      <c r="N237" s="53">
        <v>12000</v>
      </c>
      <c r="O237" s="53">
        <v>0</v>
      </c>
      <c r="P237" s="51">
        <f>+N237+O237</f>
        <v>12000</v>
      </c>
      <c r="Q237" s="51">
        <f>+M237+P237</f>
        <v>12000</v>
      </c>
      <c r="R237" s="51">
        <v>0</v>
      </c>
      <c r="S237" s="51">
        <v>0</v>
      </c>
      <c r="T237" s="51">
        <f>+R237+S237</f>
        <v>0</v>
      </c>
      <c r="U237" s="51">
        <v>3483.99</v>
      </c>
      <c r="V237" s="51">
        <v>0</v>
      </c>
      <c r="W237" s="51">
        <f>+U237+V237</f>
        <v>3483.99</v>
      </c>
      <c r="X237" s="51">
        <f>+T237+W237</f>
        <v>3483.99</v>
      </c>
      <c r="Y237" s="51">
        <v>0</v>
      </c>
      <c r="Z237" s="51">
        <v>0</v>
      </c>
      <c r="AA237" s="51">
        <f>+Y237+Z237</f>
        <v>0</v>
      </c>
      <c r="AB237" s="51">
        <v>0</v>
      </c>
      <c r="AC237" s="51">
        <v>0</v>
      </c>
      <c r="AD237" s="51">
        <f>+AB237+AC237</f>
        <v>0</v>
      </c>
      <c r="AE237" s="51">
        <f>+AA237+AD237</f>
        <v>0</v>
      </c>
      <c r="AF237" s="51">
        <v>0</v>
      </c>
      <c r="AG237" s="51">
        <v>0</v>
      </c>
      <c r="AH237" s="51">
        <f>+AF237+AG237</f>
        <v>0</v>
      </c>
      <c r="AI237" s="51">
        <v>8516.01</v>
      </c>
      <c r="AJ237" s="51">
        <v>0</v>
      </c>
      <c r="AK237" s="51">
        <f>+AI237+AJ237</f>
        <v>8516.01</v>
      </c>
      <c r="AL237" s="51">
        <f>+AH237+AK237</f>
        <v>8516.01</v>
      </c>
      <c r="AM237" s="51">
        <v>0</v>
      </c>
      <c r="AN237" s="51">
        <v>0</v>
      </c>
      <c r="AO237" s="51">
        <f>+AM237+AN237</f>
        <v>0</v>
      </c>
      <c r="AP237" s="51">
        <v>0</v>
      </c>
      <c r="AQ237" s="51">
        <v>0</v>
      </c>
      <c r="AR237" s="51">
        <f>+AP237+AQ237</f>
        <v>0</v>
      </c>
      <c r="AS237" s="51">
        <f>+AO237+AR237</f>
        <v>0</v>
      </c>
      <c r="AT237" s="51">
        <f>+K237-R237-Y237-AF237-AM237</f>
        <v>0</v>
      </c>
      <c r="AU237" s="51">
        <f>+L237-S237-Z237-AG237-AN237</f>
        <v>0</v>
      </c>
      <c r="AV237" s="51">
        <f>+AT237+AU237</f>
        <v>0</v>
      </c>
      <c r="AW237" s="51">
        <f>+N237-U237-AB237-AI237-AP237</f>
        <v>0</v>
      </c>
      <c r="AX237" s="51">
        <f>+O237-V237-AC237-AJ237-AQ237</f>
        <v>0</v>
      </c>
      <c r="AY237" s="51">
        <f>+AW237+AX237</f>
        <v>0</v>
      </c>
      <c r="AZ237" s="51">
        <f>+AV237+AY237</f>
        <v>0</v>
      </c>
      <c r="BA237" s="91">
        <v>26</v>
      </c>
      <c r="BB237" s="91"/>
      <c r="BC237" s="91">
        <v>9</v>
      </c>
      <c r="BD237" s="91"/>
      <c r="BE237" s="91"/>
      <c r="BF237" s="91"/>
      <c r="BG237" s="91">
        <f>+BA237-BC237-BE237</f>
        <v>17</v>
      </c>
      <c r="BH237" s="91"/>
    </row>
    <row r="238" spans="1:60" ht="25.5">
      <c r="A238" s="37">
        <v>2024</v>
      </c>
      <c r="B238" s="38">
        <v>8324</v>
      </c>
      <c r="C238" s="37">
        <v>4</v>
      </c>
      <c r="D238" s="37">
        <v>8</v>
      </c>
      <c r="E238" s="37">
        <v>15</v>
      </c>
      <c r="F238" s="37">
        <v>3000</v>
      </c>
      <c r="G238" s="37">
        <v>3300</v>
      </c>
      <c r="H238" s="37"/>
      <c r="I238" s="39" t="s">
        <v>6</v>
      </c>
      <c r="J238" s="40" t="s">
        <v>17</v>
      </c>
      <c r="K238" s="41">
        <f>+K239</f>
        <v>0</v>
      </c>
      <c r="L238" s="41">
        <f>+L239</f>
        <v>0</v>
      </c>
      <c r="M238" s="41">
        <f>+M239</f>
        <v>0</v>
      </c>
      <c r="N238" s="41">
        <f>+N239</f>
        <v>250000</v>
      </c>
      <c r="O238" s="41">
        <f>+O239</f>
        <v>0</v>
      </c>
      <c r="P238" s="41">
        <f>+P239</f>
        <v>250000</v>
      </c>
      <c r="Q238" s="41">
        <f>+Q239</f>
        <v>250000</v>
      </c>
      <c r="R238" s="41">
        <f>+R239</f>
        <v>0</v>
      </c>
      <c r="S238" s="41">
        <f>+S239</f>
        <v>0</v>
      </c>
      <c r="T238" s="41">
        <f>+T239</f>
        <v>0</v>
      </c>
      <c r="U238" s="41">
        <f>+U239</f>
        <v>0</v>
      </c>
      <c r="V238" s="41">
        <f>+V239</f>
        <v>0</v>
      </c>
      <c r="W238" s="41">
        <f>+W239</f>
        <v>0</v>
      </c>
      <c r="X238" s="41">
        <f>+X239</f>
        <v>0</v>
      </c>
      <c r="Y238" s="41">
        <f>+Y239</f>
        <v>0</v>
      </c>
      <c r="Z238" s="41">
        <f>+Z239</f>
        <v>0</v>
      </c>
      <c r="AA238" s="41">
        <f>+AA239</f>
        <v>0</v>
      </c>
      <c r="AB238" s="41">
        <f>+AB239</f>
        <v>248947.6</v>
      </c>
      <c r="AC238" s="41">
        <f>+AC239</f>
        <v>0</v>
      </c>
      <c r="AD238" s="41">
        <f>+AD239</f>
        <v>248947.6</v>
      </c>
      <c r="AE238" s="41">
        <f>+AE239</f>
        <v>248947.6</v>
      </c>
      <c r="AF238" s="41">
        <f>+AF239</f>
        <v>0</v>
      </c>
      <c r="AG238" s="41">
        <f>+AG239</f>
        <v>0</v>
      </c>
      <c r="AH238" s="41">
        <f>+AH239</f>
        <v>0</v>
      </c>
      <c r="AI238" s="41">
        <f>+AI239</f>
        <v>0</v>
      </c>
      <c r="AJ238" s="41">
        <f>+AJ239</f>
        <v>0</v>
      </c>
      <c r="AK238" s="41">
        <f>+AK239</f>
        <v>0</v>
      </c>
      <c r="AL238" s="41">
        <f>+AL239</f>
        <v>0</v>
      </c>
      <c r="AM238" s="41">
        <f>+AM239</f>
        <v>0</v>
      </c>
      <c r="AN238" s="41">
        <f>+AN239</f>
        <v>0</v>
      </c>
      <c r="AO238" s="41">
        <f>+AO239</f>
        <v>0</v>
      </c>
      <c r="AP238" s="41">
        <f>+AP239</f>
        <v>0</v>
      </c>
      <c r="AQ238" s="41">
        <f>+AQ239</f>
        <v>0</v>
      </c>
      <c r="AR238" s="41">
        <f>+AR239</f>
        <v>0</v>
      </c>
      <c r="AS238" s="41">
        <f>+AS239</f>
        <v>0</v>
      </c>
      <c r="AT238" s="41">
        <f>+AT239</f>
        <v>0</v>
      </c>
      <c r="AU238" s="41">
        <f>+AU239</f>
        <v>0</v>
      </c>
      <c r="AV238" s="41">
        <f>+AV239</f>
        <v>0</v>
      </c>
      <c r="AW238" s="41">
        <f>+AW239</f>
        <v>1052.3999999999942</v>
      </c>
      <c r="AX238" s="41">
        <f>+AX239</f>
        <v>0</v>
      </c>
      <c r="AY238" s="41">
        <f>+AY239</f>
        <v>1052.3999999999942</v>
      </c>
      <c r="AZ238" s="41">
        <f>+AZ239</f>
        <v>1052.3999999999942</v>
      </c>
      <c r="BA238" s="89"/>
      <c r="BB238" s="89"/>
      <c r="BC238" s="89"/>
      <c r="BD238" s="89"/>
      <c r="BE238" s="89"/>
      <c r="BF238" s="89"/>
      <c r="BG238" s="89"/>
      <c r="BH238" s="89"/>
    </row>
    <row r="239" spans="1:60" ht="25.5">
      <c r="A239" s="42">
        <v>2024</v>
      </c>
      <c r="B239" s="43">
        <v>8324</v>
      </c>
      <c r="C239" s="42">
        <v>4</v>
      </c>
      <c r="D239" s="42">
        <v>8</v>
      </c>
      <c r="E239" s="42">
        <v>15</v>
      </c>
      <c r="F239" s="42">
        <v>3000</v>
      </c>
      <c r="G239" s="42">
        <v>3300</v>
      </c>
      <c r="H239" s="42">
        <v>333</v>
      </c>
      <c r="I239" s="44" t="s">
        <v>6</v>
      </c>
      <c r="J239" s="45" t="s">
        <v>150</v>
      </c>
      <c r="K239" s="54">
        <f>+K240</f>
        <v>0</v>
      </c>
      <c r="L239" s="54">
        <f>+L240</f>
        <v>0</v>
      </c>
      <c r="M239" s="54">
        <f>+M240</f>
        <v>0</v>
      </c>
      <c r="N239" s="54">
        <f>+N240</f>
        <v>250000</v>
      </c>
      <c r="O239" s="54">
        <f>+O240</f>
        <v>0</v>
      </c>
      <c r="P239" s="54">
        <f>+P240</f>
        <v>250000</v>
      </c>
      <c r="Q239" s="54">
        <f>+Q240</f>
        <v>250000</v>
      </c>
      <c r="R239" s="54">
        <f>+R240</f>
        <v>0</v>
      </c>
      <c r="S239" s="54">
        <f>+S240</f>
        <v>0</v>
      </c>
      <c r="T239" s="54">
        <f>+T240</f>
        <v>0</v>
      </c>
      <c r="U239" s="54">
        <f>+U240</f>
        <v>0</v>
      </c>
      <c r="V239" s="54">
        <f>+V240</f>
        <v>0</v>
      </c>
      <c r="W239" s="54">
        <f>+W240</f>
        <v>0</v>
      </c>
      <c r="X239" s="54">
        <f>+X240</f>
        <v>0</v>
      </c>
      <c r="Y239" s="54">
        <f>+Y240</f>
        <v>0</v>
      </c>
      <c r="Z239" s="54">
        <f>+Z240</f>
        <v>0</v>
      </c>
      <c r="AA239" s="54">
        <f>+AA240</f>
        <v>0</v>
      </c>
      <c r="AB239" s="54">
        <f>+AB240</f>
        <v>248947.6</v>
      </c>
      <c r="AC239" s="54">
        <f>+AC240</f>
        <v>0</v>
      </c>
      <c r="AD239" s="54">
        <f>+AD240</f>
        <v>248947.6</v>
      </c>
      <c r="AE239" s="54">
        <f>+AE240</f>
        <v>248947.6</v>
      </c>
      <c r="AF239" s="54">
        <f>+AF240</f>
        <v>0</v>
      </c>
      <c r="AG239" s="54">
        <f>+AG240</f>
        <v>0</v>
      </c>
      <c r="AH239" s="54">
        <f>+AH240</f>
        <v>0</v>
      </c>
      <c r="AI239" s="54">
        <f>+AI240</f>
        <v>0</v>
      </c>
      <c r="AJ239" s="54">
        <f>+AJ240</f>
        <v>0</v>
      </c>
      <c r="AK239" s="54">
        <f>+AK240</f>
        <v>0</v>
      </c>
      <c r="AL239" s="54">
        <f>+AL240</f>
        <v>0</v>
      </c>
      <c r="AM239" s="54">
        <f>+AM240</f>
        <v>0</v>
      </c>
      <c r="AN239" s="54">
        <f>+AN240</f>
        <v>0</v>
      </c>
      <c r="AO239" s="54">
        <f>+AO240</f>
        <v>0</v>
      </c>
      <c r="AP239" s="54">
        <f>+AP240</f>
        <v>0</v>
      </c>
      <c r="AQ239" s="54">
        <f>+AQ240</f>
        <v>0</v>
      </c>
      <c r="AR239" s="54">
        <f>+AR240</f>
        <v>0</v>
      </c>
      <c r="AS239" s="54">
        <f>+AS240</f>
        <v>0</v>
      </c>
      <c r="AT239" s="54">
        <f>+AT240</f>
        <v>0</v>
      </c>
      <c r="AU239" s="54">
        <f>+AU240</f>
        <v>0</v>
      </c>
      <c r="AV239" s="54">
        <f>+AV240</f>
        <v>0</v>
      </c>
      <c r="AW239" s="54">
        <f>+AW240</f>
        <v>1052.3999999999942</v>
      </c>
      <c r="AX239" s="54">
        <f>+AX240</f>
        <v>0</v>
      </c>
      <c r="AY239" s="54">
        <f>+AY240</f>
        <v>1052.3999999999942</v>
      </c>
      <c r="AZ239" s="54">
        <f>+AZ240</f>
        <v>1052.3999999999942</v>
      </c>
      <c r="BA239" s="92"/>
      <c r="BB239" s="92"/>
      <c r="BC239" s="92"/>
      <c r="BD239" s="92"/>
      <c r="BE239" s="92"/>
      <c r="BF239" s="92"/>
      <c r="BG239" s="92"/>
      <c r="BH239" s="92"/>
    </row>
    <row r="240" spans="1:60" ht="25.5">
      <c r="A240" s="47">
        <v>2024</v>
      </c>
      <c r="B240" s="52">
        <v>8324</v>
      </c>
      <c r="C240" s="47">
        <v>4</v>
      </c>
      <c r="D240" s="47">
        <v>8</v>
      </c>
      <c r="E240" s="47">
        <v>15</v>
      </c>
      <c r="F240" s="47">
        <v>3000</v>
      </c>
      <c r="G240" s="47">
        <v>3300</v>
      </c>
      <c r="H240" s="47">
        <v>333</v>
      </c>
      <c r="I240" s="49">
        <v>1</v>
      </c>
      <c r="J240" s="55" t="s">
        <v>150</v>
      </c>
      <c r="K240" s="53">
        <v>0</v>
      </c>
      <c r="L240" s="53">
        <v>0</v>
      </c>
      <c r="M240" s="51">
        <f>+K240+L240</f>
        <v>0</v>
      </c>
      <c r="N240" s="53">
        <v>250000</v>
      </c>
      <c r="O240" s="53">
        <v>0</v>
      </c>
      <c r="P240" s="51">
        <f>+N240+O240</f>
        <v>250000</v>
      </c>
      <c r="Q240" s="51">
        <f>+M240+P240</f>
        <v>250000</v>
      </c>
      <c r="R240" s="51">
        <v>0</v>
      </c>
      <c r="S240" s="51">
        <v>0</v>
      </c>
      <c r="T240" s="51">
        <f>+R240+S240</f>
        <v>0</v>
      </c>
      <c r="U240" s="51">
        <v>0</v>
      </c>
      <c r="V240" s="51">
        <v>0</v>
      </c>
      <c r="W240" s="51">
        <f>+U240+V240</f>
        <v>0</v>
      </c>
      <c r="X240" s="51">
        <f>+T240+W240</f>
        <v>0</v>
      </c>
      <c r="Y240" s="51">
        <v>0</v>
      </c>
      <c r="Z240" s="51">
        <v>0</v>
      </c>
      <c r="AA240" s="51">
        <f>+Y240+Z240</f>
        <v>0</v>
      </c>
      <c r="AB240" s="51">
        <v>248947.6</v>
      </c>
      <c r="AC240" s="51">
        <v>0</v>
      </c>
      <c r="AD240" s="51">
        <f>+AB240+AC240</f>
        <v>248947.6</v>
      </c>
      <c r="AE240" s="51">
        <f>+AA240+AD240</f>
        <v>248947.6</v>
      </c>
      <c r="AF240" s="51">
        <v>0</v>
      </c>
      <c r="AG240" s="51">
        <v>0</v>
      </c>
      <c r="AH240" s="51">
        <f>+AF240+AG240</f>
        <v>0</v>
      </c>
      <c r="AI240" s="51">
        <v>0</v>
      </c>
      <c r="AJ240" s="51">
        <v>0</v>
      </c>
      <c r="AK240" s="51">
        <f>+AI240+AJ240</f>
        <v>0</v>
      </c>
      <c r="AL240" s="51">
        <f>+AH240+AK240</f>
        <v>0</v>
      </c>
      <c r="AM240" s="51">
        <v>0</v>
      </c>
      <c r="AN240" s="51">
        <v>0</v>
      </c>
      <c r="AO240" s="51">
        <f>+AM240+AN240</f>
        <v>0</v>
      </c>
      <c r="AP240" s="51">
        <v>0</v>
      </c>
      <c r="AQ240" s="51">
        <v>0</v>
      </c>
      <c r="AR240" s="51">
        <f>+AP240+AQ240</f>
        <v>0</v>
      </c>
      <c r="AS240" s="51">
        <f>+AO240+AR240</f>
        <v>0</v>
      </c>
      <c r="AT240" s="51">
        <f>+K240-R240-Y240-AF240-AM240</f>
        <v>0</v>
      </c>
      <c r="AU240" s="51">
        <f>+L240-S240-Z240-AG240-AN240</f>
        <v>0</v>
      </c>
      <c r="AV240" s="51">
        <f>+AT240+AU240</f>
        <v>0</v>
      </c>
      <c r="AW240" s="51">
        <f>+N240-U240-AB240-AI240-AP240</f>
        <v>1052.3999999999942</v>
      </c>
      <c r="AX240" s="51">
        <f>+O240-V240-AC240-AJ240-AQ240</f>
        <v>0</v>
      </c>
      <c r="AY240" s="51">
        <f>+AW240+AX240</f>
        <v>1052.3999999999942</v>
      </c>
      <c r="AZ240" s="51">
        <f>+AV240+AY240</f>
        <v>1052.3999999999942</v>
      </c>
      <c r="BA240" s="91">
        <v>1</v>
      </c>
      <c r="BB240" s="91"/>
      <c r="BC240" s="91"/>
      <c r="BD240" s="91"/>
      <c r="BE240" s="91"/>
      <c r="BF240" s="91"/>
      <c r="BG240" s="91">
        <f>+BA240-BC240-BE240</f>
        <v>1</v>
      </c>
      <c r="BH240" s="91"/>
    </row>
    <row r="241" spans="1:60" ht="25.5">
      <c r="A241" s="37">
        <v>2024</v>
      </c>
      <c r="B241" s="38">
        <v>8324</v>
      </c>
      <c r="C241" s="37">
        <v>4</v>
      </c>
      <c r="D241" s="37">
        <v>8</v>
      </c>
      <c r="E241" s="37">
        <v>15</v>
      </c>
      <c r="F241" s="37">
        <v>3000</v>
      </c>
      <c r="G241" s="37">
        <v>3500</v>
      </c>
      <c r="H241" s="37"/>
      <c r="I241" s="39" t="s">
        <v>6</v>
      </c>
      <c r="J241" s="40" t="s">
        <v>50</v>
      </c>
      <c r="K241" s="41">
        <f>+K242</f>
        <v>608400</v>
      </c>
      <c r="L241" s="41">
        <f>+L242</f>
        <v>0</v>
      </c>
      <c r="M241" s="41">
        <f>+M242</f>
        <v>608400</v>
      </c>
      <c r="N241" s="41">
        <f>+N242</f>
        <v>0</v>
      </c>
      <c r="O241" s="41">
        <f>+O242</f>
        <v>0</v>
      </c>
      <c r="P241" s="41">
        <f>+P242</f>
        <v>0</v>
      </c>
      <c r="Q241" s="41">
        <f>+Q242</f>
        <v>608400</v>
      </c>
      <c r="R241" s="41">
        <f>+R242</f>
        <v>203620.6</v>
      </c>
      <c r="S241" s="41">
        <f>+S242</f>
        <v>0</v>
      </c>
      <c r="T241" s="41">
        <f>+T242</f>
        <v>203620.6</v>
      </c>
      <c r="U241" s="41">
        <f>+U242</f>
        <v>0</v>
      </c>
      <c r="V241" s="41">
        <f>+V242</f>
        <v>0</v>
      </c>
      <c r="W241" s="41">
        <f>+W242</f>
        <v>0</v>
      </c>
      <c r="X241" s="41">
        <f>+X242</f>
        <v>203620.6</v>
      </c>
      <c r="Y241" s="41">
        <f>+Y242</f>
        <v>0</v>
      </c>
      <c r="Z241" s="41">
        <f>+Z242</f>
        <v>0</v>
      </c>
      <c r="AA241" s="41">
        <f>+AA242</f>
        <v>0</v>
      </c>
      <c r="AB241" s="41">
        <f>+AB242</f>
        <v>0</v>
      </c>
      <c r="AC241" s="41">
        <f>+AC242</f>
        <v>0</v>
      </c>
      <c r="AD241" s="41">
        <f>+AD242</f>
        <v>0</v>
      </c>
      <c r="AE241" s="41">
        <f>+AE242</f>
        <v>0</v>
      </c>
      <c r="AF241" s="41">
        <f>+AF242</f>
        <v>0</v>
      </c>
      <c r="AG241" s="41">
        <f>+AG242</f>
        <v>0</v>
      </c>
      <c r="AH241" s="41">
        <f>+AH242</f>
        <v>0</v>
      </c>
      <c r="AI241" s="41">
        <f>+AI242</f>
        <v>0</v>
      </c>
      <c r="AJ241" s="41">
        <f>+AJ242</f>
        <v>0</v>
      </c>
      <c r="AK241" s="41">
        <f>+AK242</f>
        <v>0</v>
      </c>
      <c r="AL241" s="41">
        <f>+AL242</f>
        <v>0</v>
      </c>
      <c r="AM241" s="41">
        <f>+AM242</f>
        <v>0</v>
      </c>
      <c r="AN241" s="41">
        <f>+AN242</f>
        <v>0</v>
      </c>
      <c r="AO241" s="41">
        <f>+AO242</f>
        <v>0</v>
      </c>
      <c r="AP241" s="41">
        <f>+AP242</f>
        <v>0</v>
      </c>
      <c r="AQ241" s="41">
        <f>+AQ242</f>
        <v>0</v>
      </c>
      <c r="AR241" s="41">
        <f>+AR242</f>
        <v>0</v>
      </c>
      <c r="AS241" s="41">
        <f>+AS242</f>
        <v>0</v>
      </c>
      <c r="AT241" s="41">
        <f>+AT242</f>
        <v>404779.4</v>
      </c>
      <c r="AU241" s="41">
        <f>+AU242</f>
        <v>0</v>
      </c>
      <c r="AV241" s="41">
        <f>+AV242</f>
        <v>404779.4</v>
      </c>
      <c r="AW241" s="41">
        <f>+AW242</f>
        <v>0</v>
      </c>
      <c r="AX241" s="41">
        <f>+AX242</f>
        <v>0</v>
      </c>
      <c r="AY241" s="41">
        <f>+AY242</f>
        <v>0</v>
      </c>
      <c r="AZ241" s="41">
        <f>+AZ242</f>
        <v>404779.4</v>
      </c>
      <c r="BA241" s="89"/>
      <c r="BB241" s="89"/>
      <c r="BC241" s="89"/>
      <c r="BD241" s="89"/>
      <c r="BE241" s="89"/>
      <c r="BF241" s="89"/>
      <c r="BG241" s="89"/>
      <c r="BH241" s="89"/>
    </row>
    <row r="242" spans="1:60" ht="25.5">
      <c r="A242" s="42">
        <v>2024</v>
      </c>
      <c r="B242" s="43">
        <v>8324</v>
      </c>
      <c r="C242" s="42">
        <v>4</v>
      </c>
      <c r="D242" s="42">
        <v>8</v>
      </c>
      <c r="E242" s="42">
        <v>15</v>
      </c>
      <c r="F242" s="42">
        <v>3000</v>
      </c>
      <c r="G242" s="42">
        <v>3500</v>
      </c>
      <c r="H242" s="42">
        <v>357</v>
      </c>
      <c r="I242" s="44" t="s">
        <v>6</v>
      </c>
      <c r="J242" s="45" t="s">
        <v>52</v>
      </c>
      <c r="K242" s="54">
        <f>+K243</f>
        <v>608400</v>
      </c>
      <c r="L242" s="54">
        <f>+L243</f>
        <v>0</v>
      </c>
      <c r="M242" s="54">
        <f>+M243</f>
        <v>608400</v>
      </c>
      <c r="N242" s="54">
        <f>+N243</f>
        <v>0</v>
      </c>
      <c r="O242" s="54">
        <f>+O243</f>
        <v>0</v>
      </c>
      <c r="P242" s="54">
        <f>+P243</f>
        <v>0</v>
      </c>
      <c r="Q242" s="54">
        <f>+Q243</f>
        <v>608400</v>
      </c>
      <c r="R242" s="54">
        <f>+R243</f>
        <v>203620.6</v>
      </c>
      <c r="S242" s="54">
        <f>+S243</f>
        <v>0</v>
      </c>
      <c r="T242" s="54">
        <f>+T243</f>
        <v>203620.6</v>
      </c>
      <c r="U242" s="54">
        <f>+U243</f>
        <v>0</v>
      </c>
      <c r="V242" s="54">
        <f>+V243</f>
        <v>0</v>
      </c>
      <c r="W242" s="54">
        <f>+W243</f>
        <v>0</v>
      </c>
      <c r="X242" s="54">
        <f>+X243</f>
        <v>203620.6</v>
      </c>
      <c r="Y242" s="54">
        <f>+Y243</f>
        <v>0</v>
      </c>
      <c r="Z242" s="54">
        <f>+Z243</f>
        <v>0</v>
      </c>
      <c r="AA242" s="54">
        <f>+AA243</f>
        <v>0</v>
      </c>
      <c r="AB242" s="54">
        <f>+AB243</f>
        <v>0</v>
      </c>
      <c r="AC242" s="54">
        <f>+AC243</f>
        <v>0</v>
      </c>
      <c r="AD242" s="54">
        <f>+AD243</f>
        <v>0</v>
      </c>
      <c r="AE242" s="54">
        <f>+AE243</f>
        <v>0</v>
      </c>
      <c r="AF242" s="54">
        <f>+AF243</f>
        <v>0</v>
      </c>
      <c r="AG242" s="54">
        <f>+AG243</f>
        <v>0</v>
      </c>
      <c r="AH242" s="54">
        <f>+AH243</f>
        <v>0</v>
      </c>
      <c r="AI242" s="54">
        <f>+AI243</f>
        <v>0</v>
      </c>
      <c r="AJ242" s="54">
        <f>+AJ243</f>
        <v>0</v>
      </c>
      <c r="AK242" s="54">
        <f>+AK243</f>
        <v>0</v>
      </c>
      <c r="AL242" s="54">
        <f>+AL243</f>
        <v>0</v>
      </c>
      <c r="AM242" s="54">
        <f>+AM243</f>
        <v>0</v>
      </c>
      <c r="AN242" s="54">
        <f>+AN243</f>
        <v>0</v>
      </c>
      <c r="AO242" s="54">
        <f>+AO243</f>
        <v>0</v>
      </c>
      <c r="AP242" s="54">
        <f>+AP243</f>
        <v>0</v>
      </c>
      <c r="AQ242" s="54">
        <f>+AQ243</f>
        <v>0</v>
      </c>
      <c r="AR242" s="54">
        <f>+AR243</f>
        <v>0</v>
      </c>
      <c r="AS242" s="54">
        <f>+AS243</f>
        <v>0</v>
      </c>
      <c r="AT242" s="54">
        <f>+AT243</f>
        <v>404779.4</v>
      </c>
      <c r="AU242" s="54">
        <f>+AU243</f>
        <v>0</v>
      </c>
      <c r="AV242" s="54">
        <f>+AV243</f>
        <v>404779.4</v>
      </c>
      <c r="AW242" s="54">
        <f>+AW243</f>
        <v>0</v>
      </c>
      <c r="AX242" s="54">
        <f>+AX243</f>
        <v>0</v>
      </c>
      <c r="AY242" s="54">
        <f>+AY243</f>
        <v>0</v>
      </c>
      <c r="AZ242" s="54">
        <f>+AZ243</f>
        <v>404779.4</v>
      </c>
      <c r="BA242" s="92"/>
      <c r="BB242" s="92"/>
      <c r="BC242" s="92"/>
      <c r="BD242" s="92"/>
      <c r="BE242" s="92"/>
      <c r="BF242" s="92"/>
      <c r="BG242" s="92"/>
      <c r="BH242" s="92"/>
    </row>
    <row r="243" spans="1:60" ht="25.5">
      <c r="A243" s="47">
        <v>2024</v>
      </c>
      <c r="B243" s="52">
        <v>8324</v>
      </c>
      <c r="C243" s="47">
        <v>4</v>
      </c>
      <c r="D243" s="47">
        <v>8</v>
      </c>
      <c r="E243" s="47">
        <v>15</v>
      </c>
      <c r="F243" s="47">
        <v>3000</v>
      </c>
      <c r="G243" s="47">
        <v>3500</v>
      </c>
      <c r="H243" s="47">
        <v>357</v>
      </c>
      <c r="I243" s="49">
        <v>1</v>
      </c>
      <c r="J243" s="55" t="s">
        <v>52</v>
      </c>
      <c r="K243" s="53">
        <v>608400</v>
      </c>
      <c r="L243" s="53">
        <v>0</v>
      </c>
      <c r="M243" s="51">
        <f>+K243+L243</f>
        <v>608400</v>
      </c>
      <c r="N243" s="53">
        <v>0</v>
      </c>
      <c r="O243" s="53">
        <v>0</v>
      </c>
      <c r="P243" s="51">
        <v>0</v>
      </c>
      <c r="Q243" s="51">
        <f>+M243+P243</f>
        <v>608400</v>
      </c>
      <c r="R243" s="51">
        <v>203620.6</v>
      </c>
      <c r="S243" s="51">
        <v>0</v>
      </c>
      <c r="T243" s="51">
        <f>+R243+S243</f>
        <v>203620.6</v>
      </c>
      <c r="U243" s="51">
        <v>0</v>
      </c>
      <c r="V243" s="51">
        <v>0</v>
      </c>
      <c r="W243" s="51">
        <f>+U243+V243</f>
        <v>0</v>
      </c>
      <c r="X243" s="51">
        <f>+T243+W243</f>
        <v>203620.6</v>
      </c>
      <c r="Y243" s="51">
        <v>0</v>
      </c>
      <c r="Z243" s="51">
        <v>0</v>
      </c>
      <c r="AA243" s="51">
        <f>+Y243+Z243</f>
        <v>0</v>
      </c>
      <c r="AB243" s="51">
        <v>0</v>
      </c>
      <c r="AC243" s="51">
        <v>0</v>
      </c>
      <c r="AD243" s="51">
        <f>+AB243+AC243</f>
        <v>0</v>
      </c>
      <c r="AE243" s="51">
        <f>+AA243+AD243</f>
        <v>0</v>
      </c>
      <c r="AF243" s="51">
        <v>0</v>
      </c>
      <c r="AG243" s="51">
        <v>0</v>
      </c>
      <c r="AH243" s="51">
        <f>+AF243+AG243</f>
        <v>0</v>
      </c>
      <c r="AI243" s="51">
        <v>0</v>
      </c>
      <c r="AJ243" s="51">
        <v>0</v>
      </c>
      <c r="AK243" s="51">
        <f>+AI243+AJ243</f>
        <v>0</v>
      </c>
      <c r="AL243" s="51">
        <f>+AH243+AK243</f>
        <v>0</v>
      </c>
      <c r="AM243" s="51">
        <v>0</v>
      </c>
      <c r="AN243" s="51">
        <v>0</v>
      </c>
      <c r="AO243" s="51">
        <f>+AM243+AN243</f>
        <v>0</v>
      </c>
      <c r="AP243" s="51">
        <v>0</v>
      </c>
      <c r="AQ243" s="51">
        <v>0</v>
      </c>
      <c r="AR243" s="51">
        <f>+AP243+AQ243</f>
        <v>0</v>
      </c>
      <c r="AS243" s="51">
        <f>+AO243+AR243</f>
        <v>0</v>
      </c>
      <c r="AT243" s="51">
        <f>+K243-R243-Y243-AF243-AM243</f>
        <v>404779.4</v>
      </c>
      <c r="AU243" s="51">
        <f>+L243-S243-Z243-AG243-AN243</f>
        <v>0</v>
      </c>
      <c r="AV243" s="51">
        <f>+AT243+AU243</f>
        <v>404779.4</v>
      </c>
      <c r="AW243" s="51">
        <f>+N243-U243-AB243-AI243-AP243</f>
        <v>0</v>
      </c>
      <c r="AX243" s="51">
        <f>+O243-V243-AC243-AJ243-AQ243</f>
        <v>0</v>
      </c>
      <c r="AY243" s="51">
        <f>+AW243+AX243</f>
        <v>0</v>
      </c>
      <c r="AZ243" s="51">
        <f>+AV243+AY243</f>
        <v>404779.4</v>
      </c>
      <c r="BA243" s="91">
        <v>3</v>
      </c>
      <c r="BB243" s="91"/>
      <c r="BC243" s="91">
        <v>2</v>
      </c>
      <c r="BD243" s="91"/>
      <c r="BE243" s="91"/>
      <c r="BF243" s="91"/>
      <c r="BG243" s="91">
        <f>+BA243-BC243-BE243</f>
        <v>1</v>
      </c>
      <c r="BH243" s="91"/>
    </row>
    <row r="244" spans="1:60">
      <c r="A244" s="37">
        <v>2024</v>
      </c>
      <c r="B244" s="38">
        <v>8324</v>
      </c>
      <c r="C244" s="37">
        <v>4</v>
      </c>
      <c r="D244" s="37">
        <v>8</v>
      </c>
      <c r="E244" s="37">
        <v>15</v>
      </c>
      <c r="F244" s="37">
        <v>3000</v>
      </c>
      <c r="G244" s="37">
        <v>3700</v>
      </c>
      <c r="H244" s="37"/>
      <c r="I244" s="39" t="s">
        <v>6</v>
      </c>
      <c r="J244" s="40" t="s">
        <v>22</v>
      </c>
      <c r="K244" s="41">
        <v>0</v>
      </c>
      <c r="L244" s="41">
        <v>0</v>
      </c>
      <c r="M244" s="41">
        <v>0</v>
      </c>
      <c r="N244" s="41">
        <f>+N245+N247</f>
        <v>308000</v>
      </c>
      <c r="O244" s="41">
        <f>+O245+O247</f>
        <v>0</v>
      </c>
      <c r="P244" s="41">
        <f>+P245+P247</f>
        <v>308000</v>
      </c>
      <c r="Q244" s="41">
        <f>+Q245+Q247</f>
        <v>308000</v>
      </c>
      <c r="R244" s="41">
        <f>+R245+R247</f>
        <v>0</v>
      </c>
      <c r="S244" s="41">
        <f>+S245+S247</f>
        <v>0</v>
      </c>
      <c r="T244" s="41">
        <f>+T245+T247</f>
        <v>0</v>
      </c>
      <c r="U244" s="41">
        <f>+U245+U247</f>
        <v>67860.959999999992</v>
      </c>
      <c r="V244" s="41">
        <f>+V245+V247</f>
        <v>0</v>
      </c>
      <c r="W244" s="41">
        <f>+W245+W247</f>
        <v>67860.959999999992</v>
      </c>
      <c r="X244" s="41">
        <f>+X245+X247</f>
        <v>67860.959999999992</v>
      </c>
      <c r="Y244" s="41">
        <f>+Y245+Y247</f>
        <v>0</v>
      </c>
      <c r="Z244" s="41">
        <f>+Z245+Z247</f>
        <v>0</v>
      </c>
      <c r="AA244" s="41">
        <f>+AA245+AA247</f>
        <v>0</v>
      </c>
      <c r="AB244" s="41">
        <f>+AB245+AB247</f>
        <v>0</v>
      </c>
      <c r="AC244" s="41">
        <f>+AC245+AC247</f>
        <v>0</v>
      </c>
      <c r="AD244" s="41">
        <f>+AD245+AD247</f>
        <v>0</v>
      </c>
      <c r="AE244" s="41">
        <f>+AE245+AE247</f>
        <v>0</v>
      </c>
      <c r="AF244" s="41">
        <f>+AF245+AF247</f>
        <v>0</v>
      </c>
      <c r="AG244" s="41">
        <f>+AG245+AG247</f>
        <v>0</v>
      </c>
      <c r="AH244" s="41">
        <f>+AH245+AH247</f>
        <v>0</v>
      </c>
      <c r="AI244" s="41">
        <f>+AI245+AI247</f>
        <v>240139.04</v>
      </c>
      <c r="AJ244" s="41">
        <f>+AJ245+AJ247</f>
        <v>0</v>
      </c>
      <c r="AK244" s="41">
        <f>+AK245+AK247</f>
        <v>240139.04</v>
      </c>
      <c r="AL244" s="41">
        <f>+AL245+AL247</f>
        <v>240139.04</v>
      </c>
      <c r="AM244" s="41">
        <f>+AM245+AM247</f>
        <v>0</v>
      </c>
      <c r="AN244" s="41">
        <f>+AN245+AN247</f>
        <v>0</v>
      </c>
      <c r="AO244" s="41">
        <f>+AO245+AO247</f>
        <v>0</v>
      </c>
      <c r="AP244" s="41">
        <f>+AP245+AP247</f>
        <v>0</v>
      </c>
      <c r="AQ244" s="41">
        <f>+AQ245+AQ247</f>
        <v>0</v>
      </c>
      <c r="AR244" s="41">
        <f>+AR245+AR247</f>
        <v>0</v>
      </c>
      <c r="AS244" s="41">
        <f>+AS245+AS247</f>
        <v>0</v>
      </c>
      <c r="AT244" s="41">
        <f>+AT245+AT247</f>
        <v>0</v>
      </c>
      <c r="AU244" s="41">
        <f>+AU245+AU247</f>
        <v>0</v>
      </c>
      <c r="AV244" s="41">
        <f>+AV245+AV247</f>
        <v>0</v>
      </c>
      <c r="AW244" s="41">
        <f>+AW245+AW247</f>
        <v>0</v>
      </c>
      <c r="AX244" s="41">
        <f>+AX245+AX247</f>
        <v>0</v>
      </c>
      <c r="AY244" s="41">
        <f>+AY245+AY247</f>
        <v>0</v>
      </c>
      <c r="AZ244" s="41">
        <f>+AZ245+AZ247</f>
        <v>0</v>
      </c>
      <c r="BA244" s="89"/>
      <c r="BB244" s="89"/>
      <c r="BC244" s="89"/>
      <c r="BD244" s="89"/>
      <c r="BE244" s="89"/>
      <c r="BF244" s="89"/>
      <c r="BG244" s="89"/>
      <c r="BH244" s="89"/>
    </row>
    <row r="245" spans="1:60">
      <c r="A245" s="42">
        <v>2024</v>
      </c>
      <c r="B245" s="59">
        <v>8324</v>
      </c>
      <c r="C245" s="42">
        <v>4</v>
      </c>
      <c r="D245" s="42">
        <v>8</v>
      </c>
      <c r="E245" s="42">
        <v>15</v>
      </c>
      <c r="F245" s="42">
        <v>3000</v>
      </c>
      <c r="G245" s="42">
        <v>3700</v>
      </c>
      <c r="H245" s="42">
        <v>372</v>
      </c>
      <c r="I245" s="44" t="s">
        <v>6</v>
      </c>
      <c r="J245" s="58" t="s">
        <v>23</v>
      </c>
      <c r="K245" s="54">
        <v>0</v>
      </c>
      <c r="L245" s="54">
        <v>0</v>
      </c>
      <c r="M245" s="54">
        <v>0</v>
      </c>
      <c r="N245" s="54">
        <f>+N246</f>
        <v>22000</v>
      </c>
      <c r="O245" s="54">
        <f>+O246</f>
        <v>0</v>
      </c>
      <c r="P245" s="54">
        <f>+P246</f>
        <v>22000</v>
      </c>
      <c r="Q245" s="54">
        <f>+Q246</f>
        <v>22000</v>
      </c>
      <c r="R245" s="54">
        <f>+R246</f>
        <v>0</v>
      </c>
      <c r="S245" s="54">
        <f>+S246</f>
        <v>0</v>
      </c>
      <c r="T245" s="54">
        <f>+T246</f>
        <v>0</v>
      </c>
      <c r="U245" s="54">
        <f>+U246</f>
        <v>5651</v>
      </c>
      <c r="V245" s="54">
        <f>+V246</f>
        <v>0</v>
      </c>
      <c r="W245" s="54">
        <f>+W246</f>
        <v>5651</v>
      </c>
      <c r="X245" s="54">
        <f>+X246</f>
        <v>5651</v>
      </c>
      <c r="Y245" s="54">
        <f>+Y246</f>
        <v>0</v>
      </c>
      <c r="Z245" s="54">
        <f>+Z246</f>
        <v>0</v>
      </c>
      <c r="AA245" s="54">
        <f>+AA246</f>
        <v>0</v>
      </c>
      <c r="AB245" s="54">
        <f>+AB246</f>
        <v>0</v>
      </c>
      <c r="AC245" s="54">
        <f>+AC246</f>
        <v>0</v>
      </c>
      <c r="AD245" s="54">
        <f>+AD246</f>
        <v>0</v>
      </c>
      <c r="AE245" s="54">
        <f>+AE246</f>
        <v>0</v>
      </c>
      <c r="AF245" s="54">
        <f>+AF246</f>
        <v>0</v>
      </c>
      <c r="AG245" s="54">
        <f>+AG246</f>
        <v>0</v>
      </c>
      <c r="AH245" s="54">
        <f>+AH246</f>
        <v>0</v>
      </c>
      <c r="AI245" s="54">
        <f>+AI246</f>
        <v>16349</v>
      </c>
      <c r="AJ245" s="54">
        <f>+AJ246</f>
        <v>0</v>
      </c>
      <c r="AK245" s="54">
        <f>+AK246</f>
        <v>16349</v>
      </c>
      <c r="AL245" s="54">
        <f>+AL246</f>
        <v>16349</v>
      </c>
      <c r="AM245" s="54">
        <f>+AM246</f>
        <v>0</v>
      </c>
      <c r="AN245" s="54">
        <f>+AN246</f>
        <v>0</v>
      </c>
      <c r="AO245" s="54">
        <f>+AO246</f>
        <v>0</v>
      </c>
      <c r="AP245" s="54">
        <f>+AP246</f>
        <v>0</v>
      </c>
      <c r="AQ245" s="54">
        <f>+AQ246</f>
        <v>0</v>
      </c>
      <c r="AR245" s="54">
        <f>+AR246</f>
        <v>0</v>
      </c>
      <c r="AS245" s="54">
        <f>+AS246</f>
        <v>0</v>
      </c>
      <c r="AT245" s="54">
        <f>+AT246</f>
        <v>0</v>
      </c>
      <c r="AU245" s="54">
        <f>+AU246</f>
        <v>0</v>
      </c>
      <c r="AV245" s="54">
        <f>+AV246</f>
        <v>0</v>
      </c>
      <c r="AW245" s="54">
        <f>+AW246</f>
        <v>0</v>
      </c>
      <c r="AX245" s="54">
        <f>+AX246</f>
        <v>0</v>
      </c>
      <c r="AY245" s="54">
        <f>+AY246</f>
        <v>0</v>
      </c>
      <c r="AZ245" s="54">
        <f>+AZ246</f>
        <v>0</v>
      </c>
      <c r="BA245" s="92"/>
      <c r="BB245" s="92"/>
      <c r="BC245" s="92"/>
      <c r="BD245" s="92"/>
      <c r="BE245" s="92"/>
      <c r="BF245" s="92"/>
      <c r="BG245" s="92"/>
      <c r="BH245" s="92"/>
    </row>
    <row r="246" spans="1:60">
      <c r="A246" s="47">
        <v>2024</v>
      </c>
      <c r="B246" s="52">
        <v>8324</v>
      </c>
      <c r="C246" s="47">
        <v>4</v>
      </c>
      <c r="D246" s="47">
        <v>8</v>
      </c>
      <c r="E246" s="47">
        <v>15</v>
      </c>
      <c r="F246" s="47">
        <v>3000</v>
      </c>
      <c r="G246" s="47">
        <v>3700</v>
      </c>
      <c r="H246" s="47">
        <v>372</v>
      </c>
      <c r="I246" s="49">
        <v>1</v>
      </c>
      <c r="J246" s="55" t="s">
        <v>24</v>
      </c>
      <c r="K246" s="53">
        <v>0</v>
      </c>
      <c r="L246" s="53">
        <v>0</v>
      </c>
      <c r="M246" s="51">
        <v>0</v>
      </c>
      <c r="N246" s="53">
        <v>22000</v>
      </c>
      <c r="O246" s="53">
        <v>0</v>
      </c>
      <c r="P246" s="51">
        <f>+N246+O246</f>
        <v>22000</v>
      </c>
      <c r="Q246" s="51">
        <f>+M246+P246</f>
        <v>22000</v>
      </c>
      <c r="R246" s="51">
        <v>0</v>
      </c>
      <c r="S246" s="51">
        <v>0</v>
      </c>
      <c r="T246" s="51">
        <f>+R246+S246</f>
        <v>0</v>
      </c>
      <c r="U246" s="51">
        <v>5651</v>
      </c>
      <c r="V246" s="51">
        <v>0</v>
      </c>
      <c r="W246" s="51">
        <f>+U246+V246</f>
        <v>5651</v>
      </c>
      <c r="X246" s="51">
        <f>+T246+W246</f>
        <v>5651</v>
      </c>
      <c r="Y246" s="51">
        <v>0</v>
      </c>
      <c r="Z246" s="51">
        <v>0</v>
      </c>
      <c r="AA246" s="51">
        <f>+Y246+Z246</f>
        <v>0</v>
      </c>
      <c r="AB246" s="51">
        <v>0</v>
      </c>
      <c r="AC246" s="51">
        <v>0</v>
      </c>
      <c r="AD246" s="51">
        <f>+AB246+AC246</f>
        <v>0</v>
      </c>
      <c r="AE246" s="51">
        <f>+AA246+AD246</f>
        <v>0</v>
      </c>
      <c r="AF246" s="51">
        <v>0</v>
      </c>
      <c r="AG246" s="51">
        <v>0</v>
      </c>
      <c r="AH246" s="51">
        <f>+AF246+AG246</f>
        <v>0</v>
      </c>
      <c r="AI246" s="51">
        <v>16349</v>
      </c>
      <c r="AJ246" s="51">
        <v>0</v>
      </c>
      <c r="AK246" s="51">
        <f>+AI246+AJ246</f>
        <v>16349</v>
      </c>
      <c r="AL246" s="51">
        <f>+AH246+AK246</f>
        <v>16349</v>
      </c>
      <c r="AM246" s="51">
        <v>0</v>
      </c>
      <c r="AN246" s="51">
        <v>0</v>
      </c>
      <c r="AO246" s="51">
        <f>+AM246+AN246</f>
        <v>0</v>
      </c>
      <c r="AP246" s="51">
        <v>0</v>
      </c>
      <c r="AQ246" s="51">
        <v>0</v>
      </c>
      <c r="AR246" s="51">
        <f>+AP246+AQ246</f>
        <v>0</v>
      </c>
      <c r="AS246" s="51">
        <f>+AO246+AR246</f>
        <v>0</v>
      </c>
      <c r="AT246" s="51">
        <f>+K246-R246-Y246-AF246-AM246</f>
        <v>0</v>
      </c>
      <c r="AU246" s="51">
        <f>+L246-S246-Z246-AG246-AN246</f>
        <v>0</v>
      </c>
      <c r="AV246" s="51">
        <f>+AT246+AU246</f>
        <v>0</v>
      </c>
      <c r="AW246" s="51">
        <f>+N246-U246-AB246-AI246-AP246</f>
        <v>0</v>
      </c>
      <c r="AX246" s="51">
        <f>+O246-V246-AC246-AJ246-AQ246</f>
        <v>0</v>
      </c>
      <c r="AY246" s="51">
        <f>+AW246+AX246</f>
        <v>0</v>
      </c>
      <c r="AZ246" s="51">
        <f>+AV246+AY246</f>
        <v>0</v>
      </c>
      <c r="BA246" s="91">
        <v>11</v>
      </c>
      <c r="BB246" s="91"/>
      <c r="BC246" s="91">
        <v>8</v>
      </c>
      <c r="BD246" s="91"/>
      <c r="BE246" s="91"/>
      <c r="BF246" s="91"/>
      <c r="BG246" s="91">
        <f>+BA246-BC246-BE246</f>
        <v>3</v>
      </c>
      <c r="BH246" s="91"/>
    </row>
    <row r="247" spans="1:60">
      <c r="A247" s="42">
        <v>2024</v>
      </c>
      <c r="B247" s="59">
        <v>8324</v>
      </c>
      <c r="C247" s="42">
        <v>4</v>
      </c>
      <c r="D247" s="42">
        <v>8</v>
      </c>
      <c r="E247" s="42">
        <v>15</v>
      </c>
      <c r="F247" s="42">
        <v>3000</v>
      </c>
      <c r="G247" s="42">
        <v>3700</v>
      </c>
      <c r="H247" s="42">
        <v>375</v>
      </c>
      <c r="I247" s="44" t="s">
        <v>6</v>
      </c>
      <c r="J247" s="58" t="s">
        <v>25</v>
      </c>
      <c r="K247" s="54">
        <v>0</v>
      </c>
      <c r="L247" s="54">
        <v>0</v>
      </c>
      <c r="M247" s="54">
        <v>0</v>
      </c>
      <c r="N247" s="54">
        <f>+N248</f>
        <v>286000</v>
      </c>
      <c r="O247" s="54">
        <f>+O248</f>
        <v>0</v>
      </c>
      <c r="P247" s="54">
        <f>+P248</f>
        <v>286000</v>
      </c>
      <c r="Q247" s="54">
        <f>+Q248</f>
        <v>286000</v>
      </c>
      <c r="R247" s="54">
        <f>+R248</f>
        <v>0</v>
      </c>
      <c r="S247" s="54">
        <f>+S248</f>
        <v>0</v>
      </c>
      <c r="T247" s="54">
        <f>+T248</f>
        <v>0</v>
      </c>
      <c r="U247" s="54">
        <f>+U248</f>
        <v>62209.96</v>
      </c>
      <c r="V247" s="54">
        <f>+V248</f>
        <v>0</v>
      </c>
      <c r="W247" s="54">
        <f>+W248</f>
        <v>62209.96</v>
      </c>
      <c r="X247" s="54">
        <f>+X248</f>
        <v>62209.96</v>
      </c>
      <c r="Y247" s="54">
        <f>+Y248</f>
        <v>0</v>
      </c>
      <c r="Z247" s="54">
        <f>+Z248</f>
        <v>0</v>
      </c>
      <c r="AA247" s="54">
        <f>+AA248</f>
        <v>0</v>
      </c>
      <c r="AB247" s="54">
        <f>+AB248</f>
        <v>0</v>
      </c>
      <c r="AC247" s="54">
        <f>+AC248</f>
        <v>0</v>
      </c>
      <c r="AD247" s="54">
        <f>+AD248</f>
        <v>0</v>
      </c>
      <c r="AE247" s="54">
        <f>+AE248</f>
        <v>0</v>
      </c>
      <c r="AF247" s="54">
        <f>+AF248</f>
        <v>0</v>
      </c>
      <c r="AG247" s="54">
        <f>+AG248</f>
        <v>0</v>
      </c>
      <c r="AH247" s="54">
        <f>+AH248</f>
        <v>0</v>
      </c>
      <c r="AI247" s="54">
        <f>+AI248</f>
        <v>223790.04</v>
      </c>
      <c r="AJ247" s="54">
        <f>+AJ248</f>
        <v>0</v>
      </c>
      <c r="AK247" s="54">
        <f>+AK248</f>
        <v>223790.04</v>
      </c>
      <c r="AL247" s="54">
        <f>+AL248</f>
        <v>223790.04</v>
      </c>
      <c r="AM247" s="54">
        <f>+AM248</f>
        <v>0</v>
      </c>
      <c r="AN247" s="54">
        <f>+AN248</f>
        <v>0</v>
      </c>
      <c r="AO247" s="54">
        <f>+AO248</f>
        <v>0</v>
      </c>
      <c r="AP247" s="54">
        <f>+AP248</f>
        <v>0</v>
      </c>
      <c r="AQ247" s="54">
        <f>+AQ248</f>
        <v>0</v>
      </c>
      <c r="AR247" s="54">
        <f>+AR248</f>
        <v>0</v>
      </c>
      <c r="AS247" s="54">
        <f>+AS248</f>
        <v>0</v>
      </c>
      <c r="AT247" s="54">
        <f>+AT248</f>
        <v>0</v>
      </c>
      <c r="AU247" s="54">
        <f>+AU248</f>
        <v>0</v>
      </c>
      <c r="AV247" s="54">
        <f>+AV248</f>
        <v>0</v>
      </c>
      <c r="AW247" s="54">
        <f>+AW248</f>
        <v>0</v>
      </c>
      <c r="AX247" s="54">
        <f>+AX248</f>
        <v>0</v>
      </c>
      <c r="AY247" s="54">
        <f>+AY248</f>
        <v>0</v>
      </c>
      <c r="AZ247" s="54">
        <f>+AZ248</f>
        <v>0</v>
      </c>
      <c r="BA247" s="92"/>
      <c r="BB247" s="92"/>
      <c r="BC247" s="92"/>
      <c r="BD247" s="92"/>
      <c r="BE247" s="92"/>
      <c r="BF247" s="92"/>
      <c r="BG247" s="92"/>
      <c r="BH247" s="92"/>
    </row>
    <row r="248" spans="1:60">
      <c r="A248" s="47">
        <v>2024</v>
      </c>
      <c r="B248" s="52">
        <v>8324</v>
      </c>
      <c r="C248" s="47">
        <v>4</v>
      </c>
      <c r="D248" s="47">
        <v>8</v>
      </c>
      <c r="E248" s="47">
        <v>15</v>
      </c>
      <c r="F248" s="47">
        <v>3000</v>
      </c>
      <c r="G248" s="47">
        <v>3700</v>
      </c>
      <c r="H248" s="47">
        <v>375</v>
      </c>
      <c r="I248" s="49">
        <v>1</v>
      </c>
      <c r="J248" s="55" t="s">
        <v>26</v>
      </c>
      <c r="K248" s="53">
        <v>0</v>
      </c>
      <c r="L248" s="53">
        <v>0</v>
      </c>
      <c r="M248" s="51">
        <v>0</v>
      </c>
      <c r="N248" s="53">
        <v>286000</v>
      </c>
      <c r="O248" s="53">
        <v>0</v>
      </c>
      <c r="P248" s="51">
        <f>+N248+O248</f>
        <v>286000</v>
      </c>
      <c r="Q248" s="51">
        <f>+M248+P248</f>
        <v>286000</v>
      </c>
      <c r="R248" s="51">
        <v>0</v>
      </c>
      <c r="S248" s="51">
        <v>0</v>
      </c>
      <c r="T248" s="51">
        <f>+R248+S248</f>
        <v>0</v>
      </c>
      <c r="U248" s="51">
        <v>62209.96</v>
      </c>
      <c r="V248" s="51">
        <v>0</v>
      </c>
      <c r="W248" s="51">
        <f>+U248+V248</f>
        <v>62209.96</v>
      </c>
      <c r="X248" s="51">
        <f>+T248+W248</f>
        <v>62209.96</v>
      </c>
      <c r="Y248" s="51">
        <v>0</v>
      </c>
      <c r="Z248" s="51">
        <v>0</v>
      </c>
      <c r="AA248" s="51">
        <f>+Y248+Z248</f>
        <v>0</v>
      </c>
      <c r="AB248" s="51">
        <v>0</v>
      </c>
      <c r="AC248" s="51">
        <v>0</v>
      </c>
      <c r="AD248" s="51">
        <f>+AB248+AC248</f>
        <v>0</v>
      </c>
      <c r="AE248" s="51">
        <f>+AA248+AD248</f>
        <v>0</v>
      </c>
      <c r="AF248" s="51">
        <v>0</v>
      </c>
      <c r="AG248" s="51">
        <v>0</v>
      </c>
      <c r="AH248" s="51">
        <f>+AF248+AG248</f>
        <v>0</v>
      </c>
      <c r="AI248" s="51">
        <v>223790.04</v>
      </c>
      <c r="AJ248" s="51">
        <v>0</v>
      </c>
      <c r="AK248" s="51">
        <f>+AI248+AJ248</f>
        <v>223790.04</v>
      </c>
      <c r="AL248" s="51">
        <f>+AH248+AK248</f>
        <v>223790.04</v>
      </c>
      <c r="AM248" s="51">
        <v>0</v>
      </c>
      <c r="AN248" s="51">
        <v>0</v>
      </c>
      <c r="AO248" s="51">
        <f>+AM248+AN248</f>
        <v>0</v>
      </c>
      <c r="AP248" s="51">
        <v>0</v>
      </c>
      <c r="AQ248" s="51">
        <v>0</v>
      </c>
      <c r="AR248" s="51">
        <f>+AP248+AQ248</f>
        <v>0</v>
      </c>
      <c r="AS248" s="51">
        <f>+AO248+AR248</f>
        <v>0</v>
      </c>
      <c r="AT248" s="51">
        <f>+K248-R248-Y248-AF248-AM248</f>
        <v>0</v>
      </c>
      <c r="AU248" s="51">
        <f>+L248-S248-Z248-AG248-AN248</f>
        <v>0</v>
      </c>
      <c r="AV248" s="51">
        <f>+AT248+AU248</f>
        <v>0</v>
      </c>
      <c r="AW248" s="51">
        <f>+N248-U248-AB248-AI248-AP248</f>
        <v>0</v>
      </c>
      <c r="AX248" s="51">
        <f>+O248-V248-AC248-AJ248-AQ248</f>
        <v>0</v>
      </c>
      <c r="AY248" s="51">
        <f>+AW248+AX248</f>
        <v>0</v>
      </c>
      <c r="AZ248" s="51">
        <f>+AV248+AY248</f>
        <v>0</v>
      </c>
      <c r="BA248" s="91">
        <v>38</v>
      </c>
      <c r="BB248" s="91"/>
      <c r="BC248" s="91">
        <v>19</v>
      </c>
      <c r="BD248" s="91"/>
      <c r="BE248" s="91"/>
      <c r="BF248" s="91"/>
      <c r="BG248" s="91">
        <f>+BA248-BC248-BE248</f>
        <v>19</v>
      </c>
      <c r="BH248" s="91"/>
    </row>
    <row r="249" spans="1:60">
      <c r="A249" s="32">
        <v>2024</v>
      </c>
      <c r="B249" s="33">
        <v>8324</v>
      </c>
      <c r="C249" s="32">
        <v>4</v>
      </c>
      <c r="D249" s="32">
        <v>8</v>
      </c>
      <c r="E249" s="32">
        <v>15</v>
      </c>
      <c r="F249" s="32">
        <v>5000</v>
      </c>
      <c r="G249" s="32"/>
      <c r="H249" s="32"/>
      <c r="I249" s="34" t="s">
        <v>6</v>
      </c>
      <c r="J249" s="35" t="s">
        <v>28</v>
      </c>
      <c r="K249" s="36">
        <f>+K250+K255+K258</f>
        <v>2356600</v>
      </c>
      <c r="L249" s="36">
        <f>+L250+L255+L258</f>
        <v>0</v>
      </c>
      <c r="M249" s="36">
        <f>+M250+M255+M258</f>
        <v>2356600</v>
      </c>
      <c r="N249" s="36">
        <f>+N250+N255+N258</f>
        <v>830000</v>
      </c>
      <c r="O249" s="36">
        <f>+O250+O255+O258</f>
        <v>0</v>
      </c>
      <c r="P249" s="36">
        <f>+P250+P255+P258</f>
        <v>830000</v>
      </c>
      <c r="Q249" s="36">
        <f>+Q250+Q255+Q258</f>
        <v>3186600</v>
      </c>
      <c r="R249" s="36">
        <f>+R250+R255+R258</f>
        <v>0</v>
      </c>
      <c r="S249" s="36">
        <f>+S250+S255+S258</f>
        <v>0</v>
      </c>
      <c r="T249" s="36">
        <f>+T250+T255+T258</f>
        <v>0</v>
      </c>
      <c r="U249" s="36">
        <f>+U250+U255+U258</f>
        <v>104845.86</v>
      </c>
      <c r="V249" s="36">
        <f>+V250+V255+V258</f>
        <v>0</v>
      </c>
      <c r="W249" s="36">
        <f>+W250+W255+W258</f>
        <v>104845.86</v>
      </c>
      <c r="X249" s="36">
        <f>+X250+X255+X258</f>
        <v>104845.86</v>
      </c>
      <c r="Y249" s="36">
        <f>+Y250+Y255+Y258</f>
        <v>2327564.06</v>
      </c>
      <c r="Z249" s="36">
        <f>+Z250+Z255+Z258</f>
        <v>0</v>
      </c>
      <c r="AA249" s="36">
        <f>+AA250+AA255+AA258</f>
        <v>2327564.06</v>
      </c>
      <c r="AB249" s="36">
        <f>+AB250+AB255+AB258</f>
        <v>689824.73</v>
      </c>
      <c r="AC249" s="36">
        <f>+AC250+AC255+AC258</f>
        <v>0</v>
      </c>
      <c r="AD249" s="36">
        <f>+AD250+AD255+AD258</f>
        <v>689824.73</v>
      </c>
      <c r="AE249" s="36">
        <f>+AE250+AE255+AE258</f>
        <v>3017388.79</v>
      </c>
      <c r="AF249" s="36">
        <f>+AF250+AF255+AF258</f>
        <v>0</v>
      </c>
      <c r="AG249" s="36">
        <f>+AG250+AG255+AG258</f>
        <v>0</v>
      </c>
      <c r="AH249" s="36">
        <f>+AH250+AH255+AH258</f>
        <v>0</v>
      </c>
      <c r="AI249" s="36">
        <f>+AI250+AI255+AI258</f>
        <v>0</v>
      </c>
      <c r="AJ249" s="36">
        <f>+AJ250+AJ255+AJ258</f>
        <v>0</v>
      </c>
      <c r="AK249" s="36">
        <f>+AK250+AK255+AK258</f>
        <v>0</v>
      </c>
      <c r="AL249" s="36">
        <f>+AL250+AL255+AL258</f>
        <v>0</v>
      </c>
      <c r="AM249" s="36">
        <f>+AM250+AM255+AM258</f>
        <v>0</v>
      </c>
      <c r="AN249" s="36">
        <f>+AN250+AN255+AN258</f>
        <v>0</v>
      </c>
      <c r="AO249" s="36">
        <f>+AO250+AO255+AO258</f>
        <v>0</v>
      </c>
      <c r="AP249" s="36">
        <f>+AP250+AP255+AP258</f>
        <v>0</v>
      </c>
      <c r="AQ249" s="36">
        <f>+AQ250+AQ255+AQ258</f>
        <v>0</v>
      </c>
      <c r="AR249" s="36">
        <f>+AR250+AR255+AR258</f>
        <v>0</v>
      </c>
      <c r="AS249" s="36">
        <f>+AS250+AS255+AS258</f>
        <v>0</v>
      </c>
      <c r="AT249" s="36">
        <f>+AT250+AT255+AT258</f>
        <v>29035.940000000002</v>
      </c>
      <c r="AU249" s="36">
        <f>+AU250+AU255+AU258</f>
        <v>0</v>
      </c>
      <c r="AV249" s="36">
        <f>+AV250+AV255+AV258</f>
        <v>29035.940000000002</v>
      </c>
      <c r="AW249" s="36">
        <f>+AW250+AW255+AW258</f>
        <v>35329.410000000018</v>
      </c>
      <c r="AX249" s="36">
        <f>+AX250+AX255+AX258</f>
        <v>0</v>
      </c>
      <c r="AY249" s="36">
        <f>+AY250+AY255+AY258</f>
        <v>35329.410000000018</v>
      </c>
      <c r="AZ249" s="36">
        <f>+AZ250+AZ255+AZ258</f>
        <v>64365.35000000002</v>
      </c>
      <c r="BA249" s="88"/>
      <c r="BB249" s="88"/>
      <c r="BC249" s="88"/>
      <c r="BD249" s="88"/>
      <c r="BE249" s="88"/>
      <c r="BF249" s="88"/>
      <c r="BG249" s="88"/>
      <c r="BH249" s="88"/>
    </row>
    <row r="250" spans="1:60">
      <c r="A250" s="37">
        <v>2024</v>
      </c>
      <c r="B250" s="38">
        <v>8324</v>
      </c>
      <c r="C250" s="37">
        <v>4</v>
      </c>
      <c r="D250" s="37">
        <v>8</v>
      </c>
      <c r="E250" s="37">
        <v>15</v>
      </c>
      <c r="F250" s="37">
        <v>5000</v>
      </c>
      <c r="G250" s="37">
        <v>5100</v>
      </c>
      <c r="H250" s="37"/>
      <c r="I250" s="39" t="s">
        <v>6</v>
      </c>
      <c r="J250" s="40" t="s">
        <v>29</v>
      </c>
      <c r="K250" s="41">
        <f>+K251+K253</f>
        <v>1431600</v>
      </c>
      <c r="L250" s="41">
        <f>+L251+L253</f>
        <v>0</v>
      </c>
      <c r="M250" s="41">
        <f>+M251+M253</f>
        <v>1431600</v>
      </c>
      <c r="N250" s="41">
        <f>+N251+N253</f>
        <v>830000</v>
      </c>
      <c r="O250" s="41">
        <f>+O251+O253</f>
        <v>0</v>
      </c>
      <c r="P250" s="41">
        <f>+P251+P253</f>
        <v>830000</v>
      </c>
      <c r="Q250" s="41">
        <f>+Q251+Q253</f>
        <v>2261600</v>
      </c>
      <c r="R250" s="41">
        <f>+R251+R253</f>
        <v>0</v>
      </c>
      <c r="S250" s="41">
        <f>+S251+S253</f>
        <v>0</v>
      </c>
      <c r="T250" s="41">
        <f>+T251+T253</f>
        <v>0</v>
      </c>
      <c r="U250" s="41">
        <f>+U251+U253</f>
        <v>104845.86</v>
      </c>
      <c r="V250" s="41">
        <f>+V251+V253</f>
        <v>0</v>
      </c>
      <c r="W250" s="41">
        <f>+W251+W253</f>
        <v>104845.86</v>
      </c>
      <c r="X250" s="41">
        <f>+X251+X253</f>
        <v>104845.86</v>
      </c>
      <c r="Y250" s="41">
        <f>+Y251+Y253</f>
        <v>1411110.7</v>
      </c>
      <c r="Z250" s="41">
        <f>+Z251+Z253</f>
        <v>0</v>
      </c>
      <c r="AA250" s="41">
        <f>+AA251+AA253</f>
        <v>1411110.7</v>
      </c>
      <c r="AB250" s="41">
        <f>+AB251+AB253</f>
        <v>689824.73</v>
      </c>
      <c r="AC250" s="41">
        <f>+AC251+AC253</f>
        <v>0</v>
      </c>
      <c r="AD250" s="41">
        <f>+AD251+AD253</f>
        <v>689824.73</v>
      </c>
      <c r="AE250" s="41">
        <f>+AE251+AE253</f>
        <v>2100935.4299999997</v>
      </c>
      <c r="AF250" s="41">
        <f>+AF251+AF253</f>
        <v>0</v>
      </c>
      <c r="AG250" s="41">
        <f>+AG251+AG253</f>
        <v>0</v>
      </c>
      <c r="AH250" s="41">
        <f>+AH251+AH253</f>
        <v>0</v>
      </c>
      <c r="AI250" s="41">
        <f>+AI251+AI253</f>
        <v>0</v>
      </c>
      <c r="AJ250" s="41">
        <f>+AJ251+AJ253</f>
        <v>0</v>
      </c>
      <c r="AK250" s="41">
        <f>+AK251+AK253</f>
        <v>0</v>
      </c>
      <c r="AL250" s="41">
        <f>+AL251+AL253</f>
        <v>0</v>
      </c>
      <c r="AM250" s="41">
        <f>+AM251+AM253</f>
        <v>0</v>
      </c>
      <c r="AN250" s="41">
        <f>+AN251+AN253</f>
        <v>0</v>
      </c>
      <c r="AO250" s="41">
        <f>+AO251+AO253</f>
        <v>0</v>
      </c>
      <c r="AP250" s="41">
        <f>+AP251+AP253</f>
        <v>0</v>
      </c>
      <c r="AQ250" s="41">
        <f>+AQ251+AQ253</f>
        <v>0</v>
      </c>
      <c r="AR250" s="41">
        <f>+AR251+AR253</f>
        <v>0</v>
      </c>
      <c r="AS250" s="41">
        <f>+AS251+AS253</f>
        <v>0</v>
      </c>
      <c r="AT250" s="41">
        <f>+AT251+AT253</f>
        <v>20489.300000000047</v>
      </c>
      <c r="AU250" s="41">
        <f>+AU251+AU253</f>
        <v>0</v>
      </c>
      <c r="AV250" s="41">
        <f>+AV251+AV253</f>
        <v>20489.300000000047</v>
      </c>
      <c r="AW250" s="41">
        <f>+AW251+AW253</f>
        <v>35329.410000000018</v>
      </c>
      <c r="AX250" s="41">
        <f>+AX251+AX253</f>
        <v>0</v>
      </c>
      <c r="AY250" s="41">
        <f>+AY251+AY253</f>
        <v>35329.410000000018</v>
      </c>
      <c r="AZ250" s="41">
        <f>+AZ251+AZ253</f>
        <v>55818.710000000065</v>
      </c>
      <c r="BA250" s="89"/>
      <c r="BB250" s="89"/>
      <c r="BC250" s="89"/>
      <c r="BD250" s="89"/>
      <c r="BE250" s="89"/>
      <c r="BF250" s="89"/>
      <c r="BG250" s="89"/>
      <c r="BH250" s="89"/>
    </row>
    <row r="251" spans="1:60" ht="25.5">
      <c r="A251" s="42">
        <v>2024</v>
      </c>
      <c r="B251" s="43">
        <v>8324</v>
      </c>
      <c r="C251" s="42">
        <v>4</v>
      </c>
      <c r="D251" s="42">
        <v>8</v>
      </c>
      <c r="E251" s="42">
        <v>15</v>
      </c>
      <c r="F251" s="42">
        <v>5000</v>
      </c>
      <c r="G251" s="42">
        <v>5100</v>
      </c>
      <c r="H251" s="42">
        <v>515</v>
      </c>
      <c r="I251" s="44" t="s">
        <v>6</v>
      </c>
      <c r="J251" s="45" t="s">
        <v>31</v>
      </c>
      <c r="K251" s="54">
        <f>+K252</f>
        <v>1431600</v>
      </c>
      <c r="L251" s="54">
        <f>+L252</f>
        <v>0</v>
      </c>
      <c r="M251" s="54">
        <f>+M252</f>
        <v>1431600</v>
      </c>
      <c r="N251" s="54">
        <f>+N252</f>
        <v>690000</v>
      </c>
      <c r="O251" s="54">
        <f>+O252</f>
        <v>0</v>
      </c>
      <c r="P251" s="54">
        <f>+P252</f>
        <v>690000</v>
      </c>
      <c r="Q251" s="54">
        <f>+Q252</f>
        <v>2121600</v>
      </c>
      <c r="R251" s="54">
        <f>+R252</f>
        <v>0</v>
      </c>
      <c r="S251" s="54">
        <f>+S252</f>
        <v>0</v>
      </c>
      <c r="T251" s="54">
        <f>+T252</f>
        <v>0</v>
      </c>
      <c r="U251" s="54">
        <f>+U252</f>
        <v>0</v>
      </c>
      <c r="V251" s="54">
        <f>+V252</f>
        <v>0</v>
      </c>
      <c r="W251" s="54">
        <f>+W252</f>
        <v>0</v>
      </c>
      <c r="X251" s="54">
        <f>+X252</f>
        <v>0</v>
      </c>
      <c r="Y251" s="54">
        <f>+Y252</f>
        <v>1411110.7</v>
      </c>
      <c r="Z251" s="54">
        <f>+Z252</f>
        <v>0</v>
      </c>
      <c r="AA251" s="54">
        <f>+AA252</f>
        <v>1411110.7</v>
      </c>
      <c r="AB251" s="54">
        <f>+AB252</f>
        <v>689824.73</v>
      </c>
      <c r="AC251" s="54">
        <f>+AC252</f>
        <v>0</v>
      </c>
      <c r="AD251" s="54">
        <f>+AD252</f>
        <v>689824.73</v>
      </c>
      <c r="AE251" s="54">
        <f>+AE252</f>
        <v>2100935.4299999997</v>
      </c>
      <c r="AF251" s="54">
        <f>+AF252</f>
        <v>0</v>
      </c>
      <c r="AG251" s="54">
        <f>+AG252</f>
        <v>0</v>
      </c>
      <c r="AH251" s="54">
        <f>+AH252</f>
        <v>0</v>
      </c>
      <c r="AI251" s="54">
        <f>+AI252</f>
        <v>0</v>
      </c>
      <c r="AJ251" s="54">
        <f>+AJ252</f>
        <v>0</v>
      </c>
      <c r="AK251" s="54">
        <f>+AK252</f>
        <v>0</v>
      </c>
      <c r="AL251" s="54">
        <f>+AL252</f>
        <v>0</v>
      </c>
      <c r="AM251" s="54">
        <f>+AM252</f>
        <v>0</v>
      </c>
      <c r="AN251" s="54">
        <f>+AN252</f>
        <v>0</v>
      </c>
      <c r="AO251" s="54">
        <f>+AO252</f>
        <v>0</v>
      </c>
      <c r="AP251" s="54">
        <f>+AP252</f>
        <v>0</v>
      </c>
      <c r="AQ251" s="54">
        <f>+AQ252</f>
        <v>0</v>
      </c>
      <c r="AR251" s="54">
        <f>+AR252</f>
        <v>0</v>
      </c>
      <c r="AS251" s="54">
        <f>+AS252</f>
        <v>0</v>
      </c>
      <c r="AT251" s="54">
        <f>+AT252</f>
        <v>20489.300000000047</v>
      </c>
      <c r="AU251" s="54">
        <f>+AU252</f>
        <v>0</v>
      </c>
      <c r="AV251" s="54">
        <f>+AV252</f>
        <v>20489.300000000047</v>
      </c>
      <c r="AW251" s="54">
        <f>+AW252</f>
        <v>175.27000000001863</v>
      </c>
      <c r="AX251" s="54">
        <f>+AX252</f>
        <v>0</v>
      </c>
      <c r="AY251" s="54">
        <f>+AY252</f>
        <v>175.27000000001863</v>
      </c>
      <c r="AZ251" s="54">
        <f>+AZ252</f>
        <v>20664.570000000065</v>
      </c>
      <c r="BA251" s="92"/>
      <c r="BB251" s="92"/>
      <c r="BC251" s="92"/>
      <c r="BD251" s="92"/>
      <c r="BE251" s="92"/>
      <c r="BF251" s="92"/>
      <c r="BG251" s="92"/>
      <c r="BH251" s="92"/>
    </row>
    <row r="252" spans="1:60">
      <c r="A252" s="47">
        <v>2024</v>
      </c>
      <c r="B252" s="52">
        <v>8324</v>
      </c>
      <c r="C252" s="47">
        <v>4</v>
      </c>
      <c r="D252" s="47">
        <v>8</v>
      </c>
      <c r="E252" s="47">
        <v>15</v>
      </c>
      <c r="F252" s="47">
        <v>5000</v>
      </c>
      <c r="G252" s="47">
        <v>5100</v>
      </c>
      <c r="H252" s="47">
        <v>515</v>
      </c>
      <c r="I252" s="49">
        <v>1</v>
      </c>
      <c r="J252" s="55" t="s">
        <v>31</v>
      </c>
      <c r="K252" s="53">
        <v>1431600</v>
      </c>
      <c r="L252" s="53">
        <v>0</v>
      </c>
      <c r="M252" s="51">
        <f>+K252+L252</f>
        <v>1431600</v>
      </c>
      <c r="N252" s="53">
        <v>690000</v>
      </c>
      <c r="O252" s="53">
        <v>0</v>
      </c>
      <c r="P252" s="51">
        <f>+N252+O252</f>
        <v>690000</v>
      </c>
      <c r="Q252" s="51">
        <f>+M252+P252</f>
        <v>2121600</v>
      </c>
      <c r="R252" s="51">
        <v>0</v>
      </c>
      <c r="S252" s="51">
        <v>0</v>
      </c>
      <c r="T252" s="51">
        <f>+R252+S252</f>
        <v>0</v>
      </c>
      <c r="U252" s="51">
        <v>0</v>
      </c>
      <c r="V252" s="51">
        <v>0</v>
      </c>
      <c r="W252" s="51">
        <f>+U252+V252</f>
        <v>0</v>
      </c>
      <c r="X252" s="51">
        <f>+T252+W252</f>
        <v>0</v>
      </c>
      <c r="Y252" s="51">
        <v>1411110.7</v>
      </c>
      <c r="Z252" s="51">
        <v>0</v>
      </c>
      <c r="AA252" s="51">
        <f>+Y252+Z252</f>
        <v>1411110.7</v>
      </c>
      <c r="AB252" s="51">
        <v>689824.73</v>
      </c>
      <c r="AC252" s="51">
        <v>0</v>
      </c>
      <c r="AD252" s="51">
        <f>+AB252+AC252</f>
        <v>689824.73</v>
      </c>
      <c r="AE252" s="51">
        <f>+AA252+AD252</f>
        <v>2100935.4299999997</v>
      </c>
      <c r="AF252" s="51">
        <v>0</v>
      </c>
      <c r="AG252" s="51">
        <v>0</v>
      </c>
      <c r="AH252" s="51">
        <f>+AF252+AG252</f>
        <v>0</v>
      </c>
      <c r="AI252" s="51">
        <v>0</v>
      </c>
      <c r="AJ252" s="51">
        <v>0</v>
      </c>
      <c r="AK252" s="51">
        <f>+AI252+AJ252</f>
        <v>0</v>
      </c>
      <c r="AL252" s="51">
        <f>+AH252+AK252</f>
        <v>0</v>
      </c>
      <c r="AM252" s="51">
        <v>0</v>
      </c>
      <c r="AN252" s="51">
        <v>0</v>
      </c>
      <c r="AO252" s="51">
        <f>+AM252+AN252</f>
        <v>0</v>
      </c>
      <c r="AP252" s="51">
        <v>0</v>
      </c>
      <c r="AQ252" s="51">
        <v>0</v>
      </c>
      <c r="AR252" s="51">
        <f>+AP252+AQ252</f>
        <v>0</v>
      </c>
      <c r="AS252" s="51">
        <f>+AO252+AR252</f>
        <v>0</v>
      </c>
      <c r="AT252" s="51">
        <f>+K252-R252-Y252-AF252-AM252</f>
        <v>20489.300000000047</v>
      </c>
      <c r="AU252" s="51">
        <f>+L252-S252-Z252-AG252-AN252</f>
        <v>0</v>
      </c>
      <c r="AV252" s="51">
        <f>+AT252+AU252</f>
        <v>20489.300000000047</v>
      </c>
      <c r="AW252" s="51">
        <f>+N252-U252-AB252-AI252-AP252</f>
        <v>175.27000000001863</v>
      </c>
      <c r="AX252" s="51">
        <f>+O252-V252-AC252-AJ252-AQ252</f>
        <v>0</v>
      </c>
      <c r="AY252" s="51">
        <f>+AW252+AX252</f>
        <v>175.27000000001863</v>
      </c>
      <c r="AZ252" s="51">
        <f>+AV252+AY252</f>
        <v>20664.570000000065</v>
      </c>
      <c r="BA252" s="91">
        <v>83</v>
      </c>
      <c r="BB252" s="91"/>
      <c r="BC252" s="91"/>
      <c r="BD252" s="91"/>
      <c r="BE252" s="91"/>
      <c r="BF252" s="91"/>
      <c r="BG252" s="91">
        <f>+BA252-BC252-BE252</f>
        <v>83</v>
      </c>
      <c r="BH252" s="91"/>
    </row>
    <row r="253" spans="1:60">
      <c r="A253" s="42">
        <v>2024</v>
      </c>
      <c r="B253" s="43">
        <v>8324</v>
      </c>
      <c r="C253" s="42">
        <v>4</v>
      </c>
      <c r="D253" s="42">
        <v>8</v>
      </c>
      <c r="E253" s="42">
        <v>15</v>
      </c>
      <c r="F253" s="42">
        <v>5000</v>
      </c>
      <c r="G253" s="42">
        <v>5100</v>
      </c>
      <c r="H253" s="42">
        <v>519</v>
      </c>
      <c r="I253" s="44" t="s">
        <v>6</v>
      </c>
      <c r="J253" s="45" t="s">
        <v>32</v>
      </c>
      <c r="K253" s="54">
        <f>+K254</f>
        <v>0</v>
      </c>
      <c r="L253" s="54">
        <f>+L254</f>
        <v>0</v>
      </c>
      <c r="M253" s="54">
        <f>+M254</f>
        <v>0</v>
      </c>
      <c r="N253" s="54">
        <f>+N254</f>
        <v>140000</v>
      </c>
      <c r="O253" s="54">
        <f>+O254</f>
        <v>0</v>
      </c>
      <c r="P253" s="54">
        <f>+P254</f>
        <v>140000</v>
      </c>
      <c r="Q253" s="54">
        <f>+Q254</f>
        <v>140000</v>
      </c>
      <c r="R253" s="54">
        <f>+R254</f>
        <v>0</v>
      </c>
      <c r="S253" s="54">
        <f>+S254</f>
        <v>0</v>
      </c>
      <c r="T253" s="54">
        <f>+T254</f>
        <v>0</v>
      </c>
      <c r="U253" s="54">
        <f>+U254</f>
        <v>104845.86</v>
      </c>
      <c r="V253" s="54">
        <f>+V254</f>
        <v>0</v>
      </c>
      <c r="W253" s="54">
        <f>+W254</f>
        <v>104845.86</v>
      </c>
      <c r="X253" s="54">
        <f>+X254</f>
        <v>104845.86</v>
      </c>
      <c r="Y253" s="54">
        <f>+Y254</f>
        <v>0</v>
      </c>
      <c r="Z253" s="54">
        <f>+Z254</f>
        <v>0</v>
      </c>
      <c r="AA253" s="54">
        <f>+AA254</f>
        <v>0</v>
      </c>
      <c r="AB253" s="54">
        <f>+AB254</f>
        <v>0</v>
      </c>
      <c r="AC253" s="54">
        <f>+AC254</f>
        <v>0</v>
      </c>
      <c r="AD253" s="54">
        <f>+AD254</f>
        <v>0</v>
      </c>
      <c r="AE253" s="54">
        <f>+AE254</f>
        <v>0</v>
      </c>
      <c r="AF253" s="54">
        <f>+AF254</f>
        <v>0</v>
      </c>
      <c r="AG253" s="54">
        <f>+AG254</f>
        <v>0</v>
      </c>
      <c r="AH253" s="54">
        <f>+AH254</f>
        <v>0</v>
      </c>
      <c r="AI253" s="54">
        <f>+AI254</f>
        <v>0</v>
      </c>
      <c r="AJ253" s="54">
        <f>+AJ254</f>
        <v>0</v>
      </c>
      <c r="AK253" s="54">
        <f>+AK254</f>
        <v>0</v>
      </c>
      <c r="AL253" s="54">
        <f>+AL254</f>
        <v>0</v>
      </c>
      <c r="AM253" s="54">
        <f>+AM254</f>
        <v>0</v>
      </c>
      <c r="AN253" s="54">
        <f>+AN254</f>
        <v>0</v>
      </c>
      <c r="AO253" s="54">
        <f>+AO254</f>
        <v>0</v>
      </c>
      <c r="AP253" s="54">
        <f>+AP254</f>
        <v>0</v>
      </c>
      <c r="AQ253" s="54">
        <f>+AQ254</f>
        <v>0</v>
      </c>
      <c r="AR253" s="54">
        <f>+AR254</f>
        <v>0</v>
      </c>
      <c r="AS253" s="54">
        <f>+AS254</f>
        <v>0</v>
      </c>
      <c r="AT253" s="54">
        <f>+AT254</f>
        <v>0</v>
      </c>
      <c r="AU253" s="54">
        <f>+AU254</f>
        <v>0</v>
      </c>
      <c r="AV253" s="54">
        <f>+AV254</f>
        <v>0</v>
      </c>
      <c r="AW253" s="54">
        <f>+AW254</f>
        <v>35154.14</v>
      </c>
      <c r="AX253" s="54">
        <f>+AX254</f>
        <v>0</v>
      </c>
      <c r="AY253" s="54">
        <f>+AY254</f>
        <v>35154.14</v>
      </c>
      <c r="AZ253" s="54">
        <f>+AZ254</f>
        <v>35154.14</v>
      </c>
      <c r="BA253" s="92"/>
      <c r="BB253" s="92"/>
      <c r="BC253" s="92"/>
      <c r="BD253" s="92"/>
      <c r="BE253" s="92"/>
      <c r="BF253" s="92"/>
      <c r="BG253" s="92"/>
      <c r="BH253" s="92"/>
    </row>
    <row r="254" spans="1:60">
      <c r="A254" s="47">
        <v>2024</v>
      </c>
      <c r="B254" s="52">
        <v>8324</v>
      </c>
      <c r="C254" s="47">
        <v>4</v>
      </c>
      <c r="D254" s="47">
        <v>8</v>
      </c>
      <c r="E254" s="47">
        <v>15</v>
      </c>
      <c r="F254" s="47">
        <v>5000</v>
      </c>
      <c r="G254" s="47">
        <v>5100</v>
      </c>
      <c r="H254" s="47">
        <v>519</v>
      </c>
      <c r="I254" s="49">
        <v>1</v>
      </c>
      <c r="J254" s="55" t="s">
        <v>32</v>
      </c>
      <c r="K254" s="53">
        <v>0</v>
      </c>
      <c r="L254" s="53">
        <v>0</v>
      </c>
      <c r="M254" s="51">
        <f>+K254+L254</f>
        <v>0</v>
      </c>
      <c r="N254" s="53">
        <v>140000</v>
      </c>
      <c r="O254" s="53">
        <v>0</v>
      </c>
      <c r="P254" s="51">
        <f>+N254+O254</f>
        <v>140000</v>
      </c>
      <c r="Q254" s="51">
        <f>+M254+P254</f>
        <v>140000</v>
      </c>
      <c r="R254" s="51">
        <v>0</v>
      </c>
      <c r="S254" s="51">
        <v>0</v>
      </c>
      <c r="T254" s="51">
        <f>+R254+S254</f>
        <v>0</v>
      </c>
      <c r="U254" s="51">
        <v>104845.86</v>
      </c>
      <c r="V254" s="51">
        <v>0</v>
      </c>
      <c r="W254" s="51">
        <f>+U254+V254</f>
        <v>104845.86</v>
      </c>
      <c r="X254" s="51">
        <f>+T254+W254</f>
        <v>104845.86</v>
      </c>
      <c r="Y254" s="51">
        <v>0</v>
      </c>
      <c r="Z254" s="51">
        <v>0</v>
      </c>
      <c r="AA254" s="51">
        <f>+Y254+Z254</f>
        <v>0</v>
      </c>
      <c r="AB254" s="51">
        <v>0</v>
      </c>
      <c r="AC254" s="51">
        <v>0</v>
      </c>
      <c r="AD254" s="51">
        <f>+AB254+AC254</f>
        <v>0</v>
      </c>
      <c r="AE254" s="51">
        <f>+AA254+AD254</f>
        <v>0</v>
      </c>
      <c r="AF254" s="51">
        <v>0</v>
      </c>
      <c r="AG254" s="51">
        <v>0</v>
      </c>
      <c r="AH254" s="51">
        <f>+AF254+AG254</f>
        <v>0</v>
      </c>
      <c r="AI254" s="51">
        <v>0</v>
      </c>
      <c r="AJ254" s="51">
        <v>0</v>
      </c>
      <c r="AK254" s="51">
        <f>+AI254+AJ254</f>
        <v>0</v>
      </c>
      <c r="AL254" s="51">
        <f>+AH254+AK254</f>
        <v>0</v>
      </c>
      <c r="AM254" s="51">
        <v>0</v>
      </c>
      <c r="AN254" s="51">
        <v>0</v>
      </c>
      <c r="AO254" s="51">
        <f>+AM254+AN254</f>
        <v>0</v>
      </c>
      <c r="AP254" s="51">
        <v>0</v>
      </c>
      <c r="AQ254" s="51">
        <v>0</v>
      </c>
      <c r="AR254" s="51">
        <f>+AP254+AQ254</f>
        <v>0</v>
      </c>
      <c r="AS254" s="51">
        <f>+AO254+AR254</f>
        <v>0</v>
      </c>
      <c r="AT254" s="51">
        <f>+K254-R254-Y254-AF254-AM254</f>
        <v>0</v>
      </c>
      <c r="AU254" s="51">
        <f>+L254-S254-Z254-AG254-AN254</f>
        <v>0</v>
      </c>
      <c r="AV254" s="51">
        <f>+AT254+AU254</f>
        <v>0</v>
      </c>
      <c r="AW254" s="51">
        <f>+N254-U254-AB254-AI254-AP254</f>
        <v>35154.14</v>
      </c>
      <c r="AX254" s="51">
        <f>+O254-V254-AC254-AJ254-AQ254</f>
        <v>0</v>
      </c>
      <c r="AY254" s="51">
        <f>+AW254+AX254</f>
        <v>35154.14</v>
      </c>
      <c r="AZ254" s="51">
        <f>+AV254+AY254</f>
        <v>35154.14</v>
      </c>
      <c r="BA254" s="91">
        <v>2</v>
      </c>
      <c r="BB254" s="91"/>
      <c r="BC254" s="91">
        <v>2</v>
      </c>
      <c r="BD254" s="91"/>
      <c r="BE254" s="91"/>
      <c r="BF254" s="91"/>
      <c r="BG254" s="91">
        <f>+BA254-BC254-BE254</f>
        <v>0</v>
      </c>
      <c r="BH254" s="91"/>
    </row>
    <row r="255" spans="1:60">
      <c r="A255" s="37">
        <v>2024</v>
      </c>
      <c r="B255" s="38">
        <v>8324</v>
      </c>
      <c r="C255" s="37">
        <v>4</v>
      </c>
      <c r="D255" s="37">
        <v>8</v>
      </c>
      <c r="E255" s="37">
        <v>15</v>
      </c>
      <c r="F255" s="37">
        <v>5000</v>
      </c>
      <c r="G255" s="37">
        <v>5600</v>
      </c>
      <c r="H255" s="37"/>
      <c r="I255" s="39" t="s">
        <v>6</v>
      </c>
      <c r="J255" s="40" t="s">
        <v>37</v>
      </c>
      <c r="K255" s="41">
        <f>+K256</f>
        <v>325000</v>
      </c>
      <c r="L255" s="41">
        <f>+L256</f>
        <v>0</v>
      </c>
      <c r="M255" s="41">
        <f>+M256</f>
        <v>325000</v>
      </c>
      <c r="N255" s="41">
        <f>+N256</f>
        <v>0</v>
      </c>
      <c r="O255" s="41">
        <f>+O256</f>
        <v>0</v>
      </c>
      <c r="P255" s="41">
        <f>+P256</f>
        <v>0</v>
      </c>
      <c r="Q255" s="41">
        <f>+Q256</f>
        <v>325000</v>
      </c>
      <c r="R255" s="41">
        <f>+R256</f>
        <v>0</v>
      </c>
      <c r="S255" s="41">
        <f>+S256</f>
        <v>0</v>
      </c>
      <c r="T255" s="41">
        <f>+T256</f>
        <v>0</v>
      </c>
      <c r="U255" s="41">
        <f>+U256</f>
        <v>0</v>
      </c>
      <c r="V255" s="41">
        <f>+V256</f>
        <v>0</v>
      </c>
      <c r="W255" s="41">
        <f>+W256</f>
        <v>0</v>
      </c>
      <c r="X255" s="41">
        <f>+X256</f>
        <v>0</v>
      </c>
      <c r="Y255" s="41">
        <f>+Y256</f>
        <v>320447.68</v>
      </c>
      <c r="Z255" s="41">
        <f>+Z256</f>
        <v>0</v>
      </c>
      <c r="AA255" s="41">
        <f>+AA256</f>
        <v>320447.68</v>
      </c>
      <c r="AB255" s="41">
        <f>+AB256</f>
        <v>0</v>
      </c>
      <c r="AC255" s="41">
        <f>+AC256</f>
        <v>0</v>
      </c>
      <c r="AD255" s="41">
        <f>+AD256</f>
        <v>0</v>
      </c>
      <c r="AE255" s="41">
        <f>+AE256</f>
        <v>320447.68</v>
      </c>
      <c r="AF255" s="41">
        <f>+AF256</f>
        <v>0</v>
      </c>
      <c r="AG255" s="41">
        <f>+AG256</f>
        <v>0</v>
      </c>
      <c r="AH255" s="41">
        <f>+AH256</f>
        <v>0</v>
      </c>
      <c r="AI255" s="41">
        <f>+AI256</f>
        <v>0</v>
      </c>
      <c r="AJ255" s="41">
        <f>+AJ256</f>
        <v>0</v>
      </c>
      <c r="AK255" s="41">
        <f>+AK256</f>
        <v>0</v>
      </c>
      <c r="AL255" s="41">
        <f>+AL256</f>
        <v>0</v>
      </c>
      <c r="AM255" s="41">
        <f>+AM256</f>
        <v>0</v>
      </c>
      <c r="AN255" s="41">
        <f>+AN256</f>
        <v>0</v>
      </c>
      <c r="AO255" s="41">
        <f>+AO256</f>
        <v>0</v>
      </c>
      <c r="AP255" s="41">
        <f>+AP256</f>
        <v>0</v>
      </c>
      <c r="AQ255" s="41">
        <f>+AQ256</f>
        <v>0</v>
      </c>
      <c r="AR255" s="41">
        <f>+AR256</f>
        <v>0</v>
      </c>
      <c r="AS255" s="41">
        <f>+AS256</f>
        <v>0</v>
      </c>
      <c r="AT255" s="41">
        <f>+AT256</f>
        <v>4552.320000000007</v>
      </c>
      <c r="AU255" s="41">
        <f>+AU256</f>
        <v>0</v>
      </c>
      <c r="AV255" s="41">
        <f>+AV256</f>
        <v>4552.320000000007</v>
      </c>
      <c r="AW255" s="41">
        <f>+AW256</f>
        <v>0</v>
      </c>
      <c r="AX255" s="41">
        <f>+AX256</f>
        <v>0</v>
      </c>
      <c r="AY255" s="41">
        <f>+AY256</f>
        <v>0</v>
      </c>
      <c r="AZ255" s="41">
        <f>+AZ256</f>
        <v>4552.320000000007</v>
      </c>
      <c r="BA255" s="89"/>
      <c r="BB255" s="89"/>
      <c r="BC255" s="89"/>
      <c r="BD255" s="89"/>
      <c r="BE255" s="89"/>
      <c r="BF255" s="89"/>
      <c r="BG255" s="89"/>
      <c r="BH255" s="89"/>
    </row>
    <row r="256" spans="1:60">
      <c r="A256" s="42">
        <v>2024</v>
      </c>
      <c r="B256" s="59">
        <v>8324</v>
      </c>
      <c r="C256" s="42">
        <v>4</v>
      </c>
      <c r="D256" s="42">
        <v>8</v>
      </c>
      <c r="E256" s="42">
        <v>15</v>
      </c>
      <c r="F256" s="42">
        <v>5000</v>
      </c>
      <c r="G256" s="42">
        <v>5600</v>
      </c>
      <c r="H256" s="42">
        <v>565</v>
      </c>
      <c r="I256" s="44" t="s">
        <v>6</v>
      </c>
      <c r="J256" s="45" t="s">
        <v>38</v>
      </c>
      <c r="K256" s="54">
        <f>+K257</f>
        <v>325000</v>
      </c>
      <c r="L256" s="54">
        <f>+L257</f>
        <v>0</v>
      </c>
      <c r="M256" s="54">
        <f>+M257</f>
        <v>325000</v>
      </c>
      <c r="N256" s="54">
        <f>+N257</f>
        <v>0</v>
      </c>
      <c r="O256" s="54">
        <f>+O257</f>
        <v>0</v>
      </c>
      <c r="P256" s="54">
        <f>+P257</f>
        <v>0</v>
      </c>
      <c r="Q256" s="54">
        <f>+Q257</f>
        <v>325000</v>
      </c>
      <c r="R256" s="54">
        <f>+R257</f>
        <v>0</v>
      </c>
      <c r="S256" s="54">
        <f>+S257</f>
        <v>0</v>
      </c>
      <c r="T256" s="54">
        <f>+T257</f>
        <v>0</v>
      </c>
      <c r="U256" s="54">
        <f>+U257</f>
        <v>0</v>
      </c>
      <c r="V256" s="54">
        <f>+V257</f>
        <v>0</v>
      </c>
      <c r="W256" s="54">
        <f>+W257</f>
        <v>0</v>
      </c>
      <c r="X256" s="54">
        <f>+X257</f>
        <v>0</v>
      </c>
      <c r="Y256" s="54">
        <f>+Y257</f>
        <v>320447.68</v>
      </c>
      <c r="Z256" s="54">
        <f>+Z257</f>
        <v>0</v>
      </c>
      <c r="AA256" s="54">
        <f>+AA257</f>
        <v>320447.68</v>
      </c>
      <c r="AB256" s="54">
        <f>+AB257</f>
        <v>0</v>
      </c>
      <c r="AC256" s="54">
        <f>+AC257</f>
        <v>0</v>
      </c>
      <c r="AD256" s="54">
        <f>+AD257</f>
        <v>0</v>
      </c>
      <c r="AE256" s="54">
        <f>+AE257</f>
        <v>320447.68</v>
      </c>
      <c r="AF256" s="54">
        <f>+AF257</f>
        <v>0</v>
      </c>
      <c r="AG256" s="54">
        <f>+AG257</f>
        <v>0</v>
      </c>
      <c r="AH256" s="54">
        <f>+AH257</f>
        <v>0</v>
      </c>
      <c r="AI256" s="54">
        <f>+AI257</f>
        <v>0</v>
      </c>
      <c r="AJ256" s="54">
        <f>+AJ257</f>
        <v>0</v>
      </c>
      <c r="AK256" s="54">
        <f>+AK257</f>
        <v>0</v>
      </c>
      <c r="AL256" s="54">
        <f>+AL257</f>
        <v>0</v>
      </c>
      <c r="AM256" s="54">
        <f>+AM257</f>
        <v>0</v>
      </c>
      <c r="AN256" s="54">
        <f>+AN257</f>
        <v>0</v>
      </c>
      <c r="AO256" s="54">
        <f>+AO257</f>
        <v>0</v>
      </c>
      <c r="AP256" s="54">
        <f>+AP257</f>
        <v>0</v>
      </c>
      <c r="AQ256" s="54">
        <f>+AQ257</f>
        <v>0</v>
      </c>
      <c r="AR256" s="54">
        <f>+AR257</f>
        <v>0</v>
      </c>
      <c r="AS256" s="54">
        <f>+AS257</f>
        <v>0</v>
      </c>
      <c r="AT256" s="54">
        <f>+AT257</f>
        <v>4552.320000000007</v>
      </c>
      <c r="AU256" s="54">
        <f>+AU257</f>
        <v>0</v>
      </c>
      <c r="AV256" s="54">
        <f>+AV257</f>
        <v>4552.320000000007</v>
      </c>
      <c r="AW256" s="54">
        <f>+AW257</f>
        <v>0</v>
      </c>
      <c r="AX256" s="54">
        <f>+AX257</f>
        <v>0</v>
      </c>
      <c r="AY256" s="54">
        <f>+AY257</f>
        <v>0</v>
      </c>
      <c r="AZ256" s="54">
        <f>+AZ257</f>
        <v>4552.320000000007</v>
      </c>
      <c r="BA256" s="92"/>
      <c r="BB256" s="92"/>
      <c r="BC256" s="92"/>
      <c r="BD256" s="92"/>
      <c r="BE256" s="92"/>
      <c r="BF256" s="92"/>
      <c r="BG256" s="92"/>
      <c r="BH256" s="92"/>
    </row>
    <row r="257" spans="1:60">
      <c r="A257" s="47">
        <v>2024</v>
      </c>
      <c r="B257" s="52">
        <v>8324</v>
      </c>
      <c r="C257" s="47">
        <v>4</v>
      </c>
      <c r="D257" s="47">
        <v>8</v>
      </c>
      <c r="E257" s="47">
        <v>15</v>
      </c>
      <c r="F257" s="47">
        <v>5000</v>
      </c>
      <c r="G257" s="47">
        <v>5600</v>
      </c>
      <c r="H257" s="47">
        <v>565</v>
      </c>
      <c r="I257" s="49">
        <v>1</v>
      </c>
      <c r="J257" s="72" t="s">
        <v>38</v>
      </c>
      <c r="K257" s="53">
        <v>325000</v>
      </c>
      <c r="L257" s="53">
        <v>0</v>
      </c>
      <c r="M257" s="51">
        <f>+K257+L257</f>
        <v>325000</v>
      </c>
      <c r="N257" s="53">
        <v>0</v>
      </c>
      <c r="O257" s="53">
        <v>0</v>
      </c>
      <c r="P257" s="51">
        <f>+N257+O257</f>
        <v>0</v>
      </c>
      <c r="Q257" s="51">
        <f>+M257+P257</f>
        <v>325000</v>
      </c>
      <c r="R257" s="51">
        <v>0</v>
      </c>
      <c r="S257" s="51">
        <v>0</v>
      </c>
      <c r="T257" s="51">
        <f>+R257+S257</f>
        <v>0</v>
      </c>
      <c r="U257" s="51">
        <v>0</v>
      </c>
      <c r="V257" s="51">
        <v>0</v>
      </c>
      <c r="W257" s="51">
        <f>+U257+V257</f>
        <v>0</v>
      </c>
      <c r="X257" s="51">
        <f>+T257+W257</f>
        <v>0</v>
      </c>
      <c r="Y257" s="51">
        <v>320447.68</v>
      </c>
      <c r="Z257" s="51">
        <v>0</v>
      </c>
      <c r="AA257" s="51">
        <f>+Y257+Z257</f>
        <v>320447.68</v>
      </c>
      <c r="AB257" s="51">
        <v>0</v>
      </c>
      <c r="AC257" s="51">
        <v>0</v>
      </c>
      <c r="AD257" s="51">
        <f>+AB257+AC257</f>
        <v>0</v>
      </c>
      <c r="AE257" s="51">
        <f>+AA257+AD257</f>
        <v>320447.68</v>
      </c>
      <c r="AF257" s="51">
        <v>0</v>
      </c>
      <c r="AG257" s="51">
        <v>0</v>
      </c>
      <c r="AH257" s="51">
        <f>+AF257+AG257</f>
        <v>0</v>
      </c>
      <c r="AI257" s="51">
        <v>0</v>
      </c>
      <c r="AJ257" s="51">
        <v>0</v>
      </c>
      <c r="AK257" s="51">
        <f>+AI257+AJ257</f>
        <v>0</v>
      </c>
      <c r="AL257" s="51">
        <f>+AH257+AK257</f>
        <v>0</v>
      </c>
      <c r="AM257" s="51">
        <v>0</v>
      </c>
      <c r="AN257" s="51">
        <v>0</v>
      </c>
      <c r="AO257" s="51">
        <f>+AM257+AN257</f>
        <v>0</v>
      </c>
      <c r="AP257" s="51">
        <v>0</v>
      </c>
      <c r="AQ257" s="51">
        <v>0</v>
      </c>
      <c r="AR257" s="51">
        <f>+AP257+AQ257</f>
        <v>0</v>
      </c>
      <c r="AS257" s="51">
        <f>+AO257+AR257</f>
        <v>0</v>
      </c>
      <c r="AT257" s="51">
        <f>+K257-R257-Y257-AF257-AM257</f>
        <v>4552.320000000007</v>
      </c>
      <c r="AU257" s="51">
        <f>+L257-S257-Z257-AG257-AN257</f>
        <v>0</v>
      </c>
      <c r="AV257" s="51">
        <f>+AT257+AU257</f>
        <v>4552.320000000007</v>
      </c>
      <c r="AW257" s="51">
        <f>+N257-U257-AB257-AI257-AP257</f>
        <v>0</v>
      </c>
      <c r="AX257" s="51">
        <f>+O257-V257-AC257-AJ257-AQ257</f>
        <v>0</v>
      </c>
      <c r="AY257" s="51">
        <f>+AW257+AX257</f>
        <v>0</v>
      </c>
      <c r="AZ257" s="51">
        <f>+AV257+AY257</f>
        <v>4552.320000000007</v>
      </c>
      <c r="BA257" s="91">
        <v>11</v>
      </c>
      <c r="BB257" s="91"/>
      <c r="BC257" s="91"/>
      <c r="BD257" s="91"/>
      <c r="BE257" s="91"/>
      <c r="BF257" s="91"/>
      <c r="BG257" s="91">
        <f>+BA257-BC257-BE257</f>
        <v>11</v>
      </c>
      <c r="BH257" s="91"/>
    </row>
    <row r="258" spans="1:60">
      <c r="A258" s="37">
        <v>2024</v>
      </c>
      <c r="B258" s="38">
        <v>8324</v>
      </c>
      <c r="C258" s="37">
        <v>4</v>
      </c>
      <c r="D258" s="37">
        <v>8</v>
      </c>
      <c r="E258" s="37">
        <v>15</v>
      </c>
      <c r="F258" s="37">
        <v>5000</v>
      </c>
      <c r="G258" s="37">
        <v>5900</v>
      </c>
      <c r="H258" s="37"/>
      <c r="I258" s="39" t="s">
        <v>6</v>
      </c>
      <c r="J258" s="40" t="s">
        <v>39</v>
      </c>
      <c r="K258" s="41">
        <f>+K259</f>
        <v>600000</v>
      </c>
      <c r="L258" s="41">
        <f>+L259</f>
        <v>0</v>
      </c>
      <c r="M258" s="41">
        <f>+M259</f>
        <v>600000</v>
      </c>
      <c r="N258" s="41">
        <f>+N259</f>
        <v>0</v>
      </c>
      <c r="O258" s="41">
        <f>+O259</f>
        <v>0</v>
      </c>
      <c r="P258" s="41">
        <f>+P259</f>
        <v>0</v>
      </c>
      <c r="Q258" s="41">
        <f>+Q259</f>
        <v>600000</v>
      </c>
      <c r="R258" s="41">
        <f>+R259</f>
        <v>0</v>
      </c>
      <c r="S258" s="41">
        <f>+S259</f>
        <v>0</v>
      </c>
      <c r="T258" s="41">
        <f>+T259</f>
        <v>0</v>
      </c>
      <c r="U258" s="41">
        <f>+U259</f>
        <v>0</v>
      </c>
      <c r="V258" s="41">
        <f>+V259</f>
        <v>0</v>
      </c>
      <c r="W258" s="41">
        <f>+W259</f>
        <v>0</v>
      </c>
      <c r="X258" s="41">
        <f>+X259</f>
        <v>0</v>
      </c>
      <c r="Y258" s="41">
        <f>+Y259</f>
        <v>596005.68000000005</v>
      </c>
      <c r="Z258" s="41">
        <f>+Z259</f>
        <v>0</v>
      </c>
      <c r="AA258" s="41">
        <f>+AA259</f>
        <v>596005.68000000005</v>
      </c>
      <c r="AB258" s="41">
        <f>+AB259</f>
        <v>0</v>
      </c>
      <c r="AC258" s="41">
        <f>+AC259</f>
        <v>0</v>
      </c>
      <c r="AD258" s="41">
        <f>+AD259</f>
        <v>0</v>
      </c>
      <c r="AE258" s="41">
        <f>+AE259</f>
        <v>596005.68000000005</v>
      </c>
      <c r="AF258" s="41">
        <f>+AF259</f>
        <v>0</v>
      </c>
      <c r="AG258" s="41">
        <f>+AG259</f>
        <v>0</v>
      </c>
      <c r="AH258" s="41">
        <f>+AH259</f>
        <v>0</v>
      </c>
      <c r="AI258" s="41">
        <f>+AI259</f>
        <v>0</v>
      </c>
      <c r="AJ258" s="41">
        <f>+AJ259</f>
        <v>0</v>
      </c>
      <c r="AK258" s="41">
        <f>+AK259</f>
        <v>0</v>
      </c>
      <c r="AL258" s="41">
        <f>+AL259</f>
        <v>0</v>
      </c>
      <c r="AM258" s="41">
        <f>+AM259</f>
        <v>0</v>
      </c>
      <c r="AN258" s="41">
        <f>+AN259</f>
        <v>0</v>
      </c>
      <c r="AO258" s="41">
        <f>+AO259</f>
        <v>0</v>
      </c>
      <c r="AP258" s="41">
        <f>+AP259</f>
        <v>0</v>
      </c>
      <c r="AQ258" s="41">
        <f>+AQ259</f>
        <v>0</v>
      </c>
      <c r="AR258" s="41">
        <f>+AR259</f>
        <v>0</v>
      </c>
      <c r="AS258" s="41">
        <f>+AS259</f>
        <v>0</v>
      </c>
      <c r="AT258" s="41">
        <f>+AT259</f>
        <v>3994.3199999999488</v>
      </c>
      <c r="AU258" s="41">
        <f>+AU259</f>
        <v>0</v>
      </c>
      <c r="AV258" s="41">
        <f>+AV259</f>
        <v>3994.3199999999488</v>
      </c>
      <c r="AW258" s="41">
        <f>+AW259</f>
        <v>0</v>
      </c>
      <c r="AX258" s="41">
        <f>+AX259</f>
        <v>0</v>
      </c>
      <c r="AY258" s="41">
        <f>+AY259</f>
        <v>0</v>
      </c>
      <c r="AZ258" s="41">
        <f>+AZ259</f>
        <v>3994.3199999999488</v>
      </c>
      <c r="BA258" s="89"/>
      <c r="BB258" s="89"/>
      <c r="BC258" s="89"/>
      <c r="BD258" s="89"/>
      <c r="BE258" s="89"/>
      <c r="BF258" s="89"/>
      <c r="BG258" s="89"/>
      <c r="BH258" s="89"/>
    </row>
    <row r="259" spans="1:60">
      <c r="A259" s="42">
        <v>2024</v>
      </c>
      <c r="B259" s="43">
        <v>8324</v>
      </c>
      <c r="C259" s="42">
        <v>4</v>
      </c>
      <c r="D259" s="42">
        <v>8</v>
      </c>
      <c r="E259" s="42">
        <v>15</v>
      </c>
      <c r="F259" s="42">
        <v>5000</v>
      </c>
      <c r="G259" s="42">
        <v>5900</v>
      </c>
      <c r="H259" s="42">
        <v>597</v>
      </c>
      <c r="I259" s="44" t="s">
        <v>6</v>
      </c>
      <c r="J259" s="45" t="s">
        <v>41</v>
      </c>
      <c r="K259" s="54">
        <f>+K260</f>
        <v>600000</v>
      </c>
      <c r="L259" s="54">
        <f>+L260</f>
        <v>0</v>
      </c>
      <c r="M259" s="54">
        <f>+M260</f>
        <v>600000</v>
      </c>
      <c r="N259" s="54">
        <f>+N260</f>
        <v>0</v>
      </c>
      <c r="O259" s="54">
        <f>+O260</f>
        <v>0</v>
      </c>
      <c r="P259" s="54">
        <f>+P260</f>
        <v>0</v>
      </c>
      <c r="Q259" s="54">
        <f>+Q260</f>
        <v>600000</v>
      </c>
      <c r="R259" s="54">
        <f>+R260</f>
        <v>0</v>
      </c>
      <c r="S259" s="54">
        <f>+S260</f>
        <v>0</v>
      </c>
      <c r="T259" s="54">
        <f>+T260</f>
        <v>0</v>
      </c>
      <c r="U259" s="54">
        <f>+U260</f>
        <v>0</v>
      </c>
      <c r="V259" s="54">
        <f>+V260</f>
        <v>0</v>
      </c>
      <c r="W259" s="54">
        <f>+W260</f>
        <v>0</v>
      </c>
      <c r="X259" s="54">
        <f>+X260</f>
        <v>0</v>
      </c>
      <c r="Y259" s="54">
        <f>+Y260</f>
        <v>596005.68000000005</v>
      </c>
      <c r="Z259" s="54">
        <f>+Z260</f>
        <v>0</v>
      </c>
      <c r="AA259" s="54">
        <f>+AA260</f>
        <v>596005.68000000005</v>
      </c>
      <c r="AB259" s="54">
        <f>+AB260</f>
        <v>0</v>
      </c>
      <c r="AC259" s="54">
        <f>+AC260</f>
        <v>0</v>
      </c>
      <c r="AD259" s="54">
        <f>+AD260</f>
        <v>0</v>
      </c>
      <c r="AE259" s="54">
        <f>+AE260</f>
        <v>596005.68000000005</v>
      </c>
      <c r="AF259" s="54">
        <f>+AF260</f>
        <v>0</v>
      </c>
      <c r="AG259" s="54">
        <f>+AG260</f>
        <v>0</v>
      </c>
      <c r="AH259" s="54">
        <f>+AH260</f>
        <v>0</v>
      </c>
      <c r="AI259" s="54">
        <f>+AI260</f>
        <v>0</v>
      </c>
      <c r="AJ259" s="54">
        <f>+AJ260</f>
        <v>0</v>
      </c>
      <c r="AK259" s="54">
        <f>+AK260</f>
        <v>0</v>
      </c>
      <c r="AL259" s="54">
        <f>+AL260</f>
        <v>0</v>
      </c>
      <c r="AM259" s="54">
        <f>+AM260</f>
        <v>0</v>
      </c>
      <c r="AN259" s="54">
        <f>+AN260</f>
        <v>0</v>
      </c>
      <c r="AO259" s="54">
        <f>+AO260</f>
        <v>0</v>
      </c>
      <c r="AP259" s="54">
        <f>+AP260</f>
        <v>0</v>
      </c>
      <c r="AQ259" s="54">
        <f>+AQ260</f>
        <v>0</v>
      </c>
      <c r="AR259" s="54">
        <f>+AR260</f>
        <v>0</v>
      </c>
      <c r="AS259" s="54">
        <f>+AS260</f>
        <v>0</v>
      </c>
      <c r="AT259" s="54">
        <f>+AT260</f>
        <v>3994.3199999999488</v>
      </c>
      <c r="AU259" s="54">
        <f>+AU260</f>
        <v>0</v>
      </c>
      <c r="AV259" s="54">
        <f>+AV260</f>
        <v>3994.3199999999488</v>
      </c>
      <c r="AW259" s="54">
        <f>+AW260</f>
        <v>0</v>
      </c>
      <c r="AX259" s="54">
        <f>+AX260</f>
        <v>0</v>
      </c>
      <c r="AY259" s="54">
        <f>+AY260</f>
        <v>0</v>
      </c>
      <c r="AZ259" s="54">
        <f>+AZ260</f>
        <v>3994.3199999999488</v>
      </c>
      <c r="BA259" s="92"/>
      <c r="BB259" s="92"/>
      <c r="BC259" s="92"/>
      <c r="BD259" s="92"/>
      <c r="BE259" s="92"/>
      <c r="BF259" s="92"/>
      <c r="BG259" s="92"/>
      <c r="BH259" s="92"/>
    </row>
    <row r="260" spans="1:60">
      <c r="A260" s="47">
        <v>2024</v>
      </c>
      <c r="B260" s="52">
        <v>8324</v>
      </c>
      <c r="C260" s="47">
        <v>4</v>
      </c>
      <c r="D260" s="47">
        <v>8</v>
      </c>
      <c r="E260" s="47">
        <v>15</v>
      </c>
      <c r="F260" s="47">
        <v>5000</v>
      </c>
      <c r="G260" s="47">
        <v>5900</v>
      </c>
      <c r="H260" s="47">
        <v>597</v>
      </c>
      <c r="I260" s="49">
        <v>1</v>
      </c>
      <c r="J260" s="55" t="s">
        <v>42</v>
      </c>
      <c r="K260" s="53">
        <v>600000</v>
      </c>
      <c r="L260" s="53">
        <v>0</v>
      </c>
      <c r="M260" s="51">
        <f>+K260+L260</f>
        <v>600000</v>
      </c>
      <c r="N260" s="53">
        <v>0</v>
      </c>
      <c r="O260" s="53">
        <v>0</v>
      </c>
      <c r="P260" s="51">
        <v>0</v>
      </c>
      <c r="Q260" s="51">
        <f>+M260+P260</f>
        <v>600000</v>
      </c>
      <c r="R260" s="51">
        <v>0</v>
      </c>
      <c r="S260" s="51">
        <v>0</v>
      </c>
      <c r="T260" s="51">
        <f>+R260+S260</f>
        <v>0</v>
      </c>
      <c r="U260" s="51">
        <v>0</v>
      </c>
      <c r="V260" s="51">
        <v>0</v>
      </c>
      <c r="W260" s="51">
        <f>+U260+V260</f>
        <v>0</v>
      </c>
      <c r="X260" s="51">
        <f>+T260+W260</f>
        <v>0</v>
      </c>
      <c r="Y260" s="51">
        <v>596005.68000000005</v>
      </c>
      <c r="Z260" s="51">
        <v>0</v>
      </c>
      <c r="AA260" s="51">
        <f>+Y260+Z260</f>
        <v>596005.68000000005</v>
      </c>
      <c r="AB260" s="51">
        <v>0</v>
      </c>
      <c r="AC260" s="51">
        <v>0</v>
      </c>
      <c r="AD260" s="51">
        <f>+AB260+AC260</f>
        <v>0</v>
      </c>
      <c r="AE260" s="51">
        <f>+AA260+AD260</f>
        <v>596005.68000000005</v>
      </c>
      <c r="AF260" s="51">
        <v>0</v>
      </c>
      <c r="AG260" s="51">
        <v>0</v>
      </c>
      <c r="AH260" s="51">
        <f>+AF260+AG260</f>
        <v>0</v>
      </c>
      <c r="AI260" s="51">
        <v>0</v>
      </c>
      <c r="AJ260" s="51">
        <v>0</v>
      </c>
      <c r="AK260" s="51">
        <f>+AI260+AJ260</f>
        <v>0</v>
      </c>
      <c r="AL260" s="51">
        <f>+AH260+AK260</f>
        <v>0</v>
      </c>
      <c r="AM260" s="51">
        <v>0</v>
      </c>
      <c r="AN260" s="51">
        <v>0</v>
      </c>
      <c r="AO260" s="51">
        <f>+AM260+AN260</f>
        <v>0</v>
      </c>
      <c r="AP260" s="51">
        <v>0</v>
      </c>
      <c r="AQ260" s="51">
        <v>0</v>
      </c>
      <c r="AR260" s="51">
        <f>+AP260+AQ260</f>
        <v>0</v>
      </c>
      <c r="AS260" s="51">
        <f>+AO260+AR260</f>
        <v>0</v>
      </c>
      <c r="AT260" s="51">
        <f>+K260-R260-Y260-AF260-AM260</f>
        <v>3994.3199999999488</v>
      </c>
      <c r="AU260" s="51">
        <f>+L260-S260-Z260-AG260-AN260</f>
        <v>0</v>
      </c>
      <c r="AV260" s="51">
        <f>+AT260+AU260</f>
        <v>3994.3199999999488</v>
      </c>
      <c r="AW260" s="51">
        <f>+N260-U260-AB260-AI260-AP260</f>
        <v>0</v>
      </c>
      <c r="AX260" s="51">
        <f>+O260-V260-AC260-AJ260-AQ260</f>
        <v>0</v>
      </c>
      <c r="AY260" s="51">
        <f>+AW260+AX260</f>
        <v>0</v>
      </c>
      <c r="AZ260" s="51">
        <f>+AV260+AY260</f>
        <v>3994.3199999999488</v>
      </c>
      <c r="BA260" s="91">
        <v>15</v>
      </c>
      <c r="BB260" s="91"/>
      <c r="BC260" s="91"/>
      <c r="BD260" s="91"/>
      <c r="BE260" s="91"/>
      <c r="BF260" s="91"/>
      <c r="BG260" s="91">
        <f>+BA260-BC260-BE260</f>
        <v>15</v>
      </c>
      <c r="BH260" s="91"/>
    </row>
    <row r="261" spans="1:60" ht="25.5">
      <c r="A261" s="26">
        <v>2024</v>
      </c>
      <c r="B261" s="27">
        <v>8324</v>
      </c>
      <c r="C261" s="26">
        <v>4</v>
      </c>
      <c r="D261" s="26">
        <v>8</v>
      </c>
      <c r="E261" s="26">
        <v>16</v>
      </c>
      <c r="F261" s="26"/>
      <c r="G261" s="26"/>
      <c r="H261" s="26"/>
      <c r="I261" s="29" t="s">
        <v>6</v>
      </c>
      <c r="J261" s="30" t="s">
        <v>141</v>
      </c>
      <c r="K261" s="31">
        <f>+K262</f>
        <v>8500000</v>
      </c>
      <c r="L261" s="31">
        <f>+L262</f>
        <v>0</v>
      </c>
      <c r="M261" s="31">
        <f>+M262</f>
        <v>8500000</v>
      </c>
      <c r="N261" s="31">
        <f>+N262</f>
        <v>1000000</v>
      </c>
      <c r="O261" s="31">
        <f>+O262</f>
        <v>0</v>
      </c>
      <c r="P261" s="31">
        <f>+P262</f>
        <v>1000000</v>
      </c>
      <c r="Q261" s="31">
        <f>+Q262</f>
        <v>9500000</v>
      </c>
      <c r="R261" s="31">
        <f>+R262</f>
        <v>7301000</v>
      </c>
      <c r="S261" s="31">
        <f>+S262</f>
        <v>0</v>
      </c>
      <c r="T261" s="31">
        <f>+T262</f>
        <v>7301000</v>
      </c>
      <c r="U261" s="31">
        <f>+U262</f>
        <v>1000000</v>
      </c>
      <c r="V261" s="31">
        <f>+V262</f>
        <v>0</v>
      </c>
      <c r="W261" s="31">
        <f>+W262</f>
        <v>1000000</v>
      </c>
      <c r="X261" s="31">
        <f>+X262</f>
        <v>8301000</v>
      </c>
      <c r="Y261" s="31">
        <f>+Y262</f>
        <v>1199000</v>
      </c>
      <c r="Z261" s="31">
        <f>+Z262</f>
        <v>0</v>
      </c>
      <c r="AA261" s="31">
        <f>+AA262</f>
        <v>1199000</v>
      </c>
      <c r="AB261" s="31">
        <f>+AB262</f>
        <v>0</v>
      </c>
      <c r="AC261" s="31">
        <f>+AC262</f>
        <v>0</v>
      </c>
      <c r="AD261" s="31">
        <f>+AD262</f>
        <v>0</v>
      </c>
      <c r="AE261" s="31">
        <f>+AE262</f>
        <v>1199000</v>
      </c>
      <c r="AF261" s="31">
        <f>+AF262</f>
        <v>0</v>
      </c>
      <c r="AG261" s="31">
        <f>+AG262</f>
        <v>0</v>
      </c>
      <c r="AH261" s="31">
        <f>+AH262</f>
        <v>0</v>
      </c>
      <c r="AI261" s="31">
        <f>+AI262</f>
        <v>0</v>
      </c>
      <c r="AJ261" s="31">
        <f>+AJ262</f>
        <v>0</v>
      </c>
      <c r="AK261" s="31">
        <f>+AK262</f>
        <v>0</v>
      </c>
      <c r="AL261" s="31">
        <f>+AL262</f>
        <v>0</v>
      </c>
      <c r="AM261" s="31">
        <f>+AM262</f>
        <v>0</v>
      </c>
      <c r="AN261" s="31">
        <f>+AN262</f>
        <v>0</v>
      </c>
      <c r="AO261" s="31">
        <f>+AO262</f>
        <v>0</v>
      </c>
      <c r="AP261" s="31">
        <f>+AP262</f>
        <v>0</v>
      </c>
      <c r="AQ261" s="31">
        <f>+AQ262</f>
        <v>0</v>
      </c>
      <c r="AR261" s="31">
        <f>+AR262</f>
        <v>0</v>
      </c>
      <c r="AS261" s="31">
        <f>+AS262</f>
        <v>0</v>
      </c>
      <c r="AT261" s="31">
        <f>+AT262</f>
        <v>0</v>
      </c>
      <c r="AU261" s="31">
        <f>+AU262</f>
        <v>0</v>
      </c>
      <c r="AV261" s="31">
        <f>+AV262</f>
        <v>0</v>
      </c>
      <c r="AW261" s="31">
        <f>+AW262</f>
        <v>0</v>
      </c>
      <c r="AX261" s="31">
        <f>+AX262</f>
        <v>0</v>
      </c>
      <c r="AY261" s="31">
        <f>+AY262</f>
        <v>0</v>
      </c>
      <c r="AZ261" s="31">
        <f>+AZ262</f>
        <v>0</v>
      </c>
      <c r="BA261" s="87"/>
      <c r="BB261" s="87"/>
      <c r="BC261" s="87"/>
      <c r="BD261" s="87"/>
      <c r="BE261" s="87"/>
      <c r="BF261" s="87"/>
      <c r="BG261" s="87"/>
      <c r="BH261" s="87"/>
    </row>
    <row r="262" spans="1:60">
      <c r="A262" s="32">
        <v>2024</v>
      </c>
      <c r="B262" s="33">
        <v>8324</v>
      </c>
      <c r="C262" s="32">
        <v>4</v>
      </c>
      <c r="D262" s="32">
        <v>8</v>
      </c>
      <c r="E262" s="32">
        <v>16</v>
      </c>
      <c r="F262" s="32">
        <v>3000</v>
      </c>
      <c r="G262" s="32"/>
      <c r="H262" s="32"/>
      <c r="I262" s="34" t="s">
        <v>6</v>
      </c>
      <c r="J262" s="35" t="s">
        <v>15</v>
      </c>
      <c r="K262" s="36">
        <f>+K263+K268</f>
        <v>8500000</v>
      </c>
      <c r="L262" s="36">
        <f>+L263+L268</f>
        <v>0</v>
      </c>
      <c r="M262" s="36">
        <f>+M263+M268</f>
        <v>8500000</v>
      </c>
      <c r="N262" s="36">
        <f>+N263+N268</f>
        <v>1000000</v>
      </c>
      <c r="O262" s="36">
        <f>+O263+O268</f>
        <v>0</v>
      </c>
      <c r="P262" s="36">
        <f>+P263+P268</f>
        <v>1000000</v>
      </c>
      <c r="Q262" s="36">
        <f>+Q263+Q268</f>
        <v>9500000</v>
      </c>
      <c r="R262" s="36">
        <f>+R263+R268</f>
        <v>7301000</v>
      </c>
      <c r="S262" s="36">
        <f>+S263+S268</f>
        <v>0</v>
      </c>
      <c r="T262" s="36">
        <f>+T263+T268</f>
        <v>7301000</v>
      </c>
      <c r="U262" s="36">
        <f>+U263+U268</f>
        <v>1000000</v>
      </c>
      <c r="V262" s="36">
        <f>+V263+V268</f>
        <v>0</v>
      </c>
      <c r="W262" s="36">
        <f>+W263+W268</f>
        <v>1000000</v>
      </c>
      <c r="X262" s="36">
        <f>+X263+X268</f>
        <v>8301000</v>
      </c>
      <c r="Y262" s="36">
        <f>+Y263+Y268</f>
        <v>1199000</v>
      </c>
      <c r="Z262" s="36">
        <f>+Z263+Z268</f>
        <v>0</v>
      </c>
      <c r="AA262" s="36">
        <f>+AA263+AA268</f>
        <v>1199000</v>
      </c>
      <c r="AB262" s="36">
        <f>+AB263+AB268</f>
        <v>0</v>
      </c>
      <c r="AC262" s="36">
        <f>+AC263+AC268</f>
        <v>0</v>
      </c>
      <c r="AD262" s="36">
        <f>+AD263+AD268</f>
        <v>0</v>
      </c>
      <c r="AE262" s="36">
        <f>+AE263+AE268</f>
        <v>1199000</v>
      </c>
      <c r="AF262" s="36">
        <f>+AF263+AF268</f>
        <v>0</v>
      </c>
      <c r="AG262" s="36">
        <f>+AG263+AG268</f>
        <v>0</v>
      </c>
      <c r="AH262" s="36">
        <f>+AH263+AH268</f>
        <v>0</v>
      </c>
      <c r="AI262" s="36">
        <f>+AI263+AI268</f>
        <v>0</v>
      </c>
      <c r="AJ262" s="36">
        <f>+AJ263+AJ268</f>
        <v>0</v>
      </c>
      <c r="AK262" s="36">
        <f>+AK263+AK268</f>
        <v>0</v>
      </c>
      <c r="AL262" s="36">
        <f>+AL263+AL268</f>
        <v>0</v>
      </c>
      <c r="AM262" s="36">
        <f>+AM263+AM268</f>
        <v>0</v>
      </c>
      <c r="AN262" s="36">
        <f>+AN263+AN268</f>
        <v>0</v>
      </c>
      <c r="AO262" s="36">
        <f>+AO263+AO268</f>
        <v>0</v>
      </c>
      <c r="AP262" s="36">
        <f>+AP263+AP268</f>
        <v>0</v>
      </c>
      <c r="AQ262" s="36">
        <f>+AQ263+AQ268</f>
        <v>0</v>
      </c>
      <c r="AR262" s="36">
        <f>+AR263+AR268</f>
        <v>0</v>
      </c>
      <c r="AS262" s="36">
        <f>+AS263+AS268</f>
        <v>0</v>
      </c>
      <c r="AT262" s="36">
        <f>+AT263+AT268</f>
        <v>0</v>
      </c>
      <c r="AU262" s="36">
        <f>+AU263+AU268</f>
        <v>0</v>
      </c>
      <c r="AV262" s="36">
        <f>+AV263+AV268</f>
        <v>0</v>
      </c>
      <c r="AW262" s="36">
        <f>+AW263+AW268</f>
        <v>0</v>
      </c>
      <c r="AX262" s="36">
        <f>+AX263+AX268</f>
        <v>0</v>
      </c>
      <c r="AY262" s="36">
        <f>+AY263+AY268</f>
        <v>0</v>
      </c>
      <c r="AZ262" s="36">
        <f>+AZ263+AZ268</f>
        <v>0</v>
      </c>
      <c r="BA262" s="88"/>
      <c r="BB262" s="88"/>
      <c r="BC262" s="88"/>
      <c r="BD262" s="88"/>
      <c r="BE262" s="88"/>
      <c r="BF262" s="88"/>
      <c r="BG262" s="88"/>
      <c r="BH262" s="88"/>
    </row>
    <row r="263" spans="1:60">
      <c r="A263" s="37">
        <v>2024</v>
      </c>
      <c r="B263" s="38">
        <v>8324</v>
      </c>
      <c r="C263" s="37">
        <v>4</v>
      </c>
      <c r="D263" s="37">
        <v>8</v>
      </c>
      <c r="E263" s="37">
        <v>16</v>
      </c>
      <c r="F263" s="37">
        <v>3000</v>
      </c>
      <c r="G263" s="37">
        <v>3100</v>
      </c>
      <c r="H263" s="37"/>
      <c r="I263" s="39" t="s">
        <v>6</v>
      </c>
      <c r="J263" s="40" t="s">
        <v>16</v>
      </c>
      <c r="K263" s="41">
        <f>+K264+K266</f>
        <v>6102000</v>
      </c>
      <c r="L263" s="41">
        <f>+L264+L266</f>
        <v>0</v>
      </c>
      <c r="M263" s="41">
        <f>+M264+M266</f>
        <v>6102000</v>
      </c>
      <c r="N263" s="41">
        <f>+N264+N266</f>
        <v>1000000</v>
      </c>
      <c r="O263" s="41">
        <f>+O264+O266</f>
        <v>0</v>
      </c>
      <c r="P263" s="41">
        <f>+P264+P266</f>
        <v>1000000</v>
      </c>
      <c r="Q263" s="41">
        <f>+Q264+Q266</f>
        <v>7102000</v>
      </c>
      <c r="R263" s="41">
        <f>+R264+R266</f>
        <v>6102000</v>
      </c>
      <c r="S263" s="41">
        <f>+S264+S266</f>
        <v>0</v>
      </c>
      <c r="T263" s="41">
        <f>+T264+T266</f>
        <v>6102000</v>
      </c>
      <c r="U263" s="41">
        <f>+U264+U266</f>
        <v>1000000</v>
      </c>
      <c r="V263" s="41">
        <f>+V264+V266</f>
        <v>0</v>
      </c>
      <c r="W263" s="41">
        <f>+W264+W266</f>
        <v>1000000</v>
      </c>
      <c r="X263" s="41">
        <f>+X264+X266</f>
        <v>7102000</v>
      </c>
      <c r="Y263" s="41">
        <f>+Y264+Y266</f>
        <v>0</v>
      </c>
      <c r="Z263" s="41">
        <f>+Z264+Z266</f>
        <v>0</v>
      </c>
      <c r="AA263" s="41">
        <f>+AA264+AA266</f>
        <v>0</v>
      </c>
      <c r="AB263" s="41">
        <f>+AB264+AB266</f>
        <v>0</v>
      </c>
      <c r="AC263" s="41">
        <f>+AC264+AC266</f>
        <v>0</v>
      </c>
      <c r="AD263" s="41">
        <f>+AD264+AD266</f>
        <v>0</v>
      </c>
      <c r="AE263" s="41">
        <f>+AE264+AE266</f>
        <v>0</v>
      </c>
      <c r="AF263" s="41">
        <f>+AF264+AF266</f>
        <v>0</v>
      </c>
      <c r="AG263" s="41">
        <f>+AG264+AG266</f>
        <v>0</v>
      </c>
      <c r="AH263" s="41">
        <f>+AH264+AH266</f>
        <v>0</v>
      </c>
      <c r="AI263" s="41">
        <f>+AI264+AI266</f>
        <v>0</v>
      </c>
      <c r="AJ263" s="41">
        <f>+AJ264+AJ266</f>
        <v>0</v>
      </c>
      <c r="AK263" s="41">
        <f>+AK264+AK266</f>
        <v>0</v>
      </c>
      <c r="AL263" s="41">
        <f>+AL264+AL266</f>
        <v>0</v>
      </c>
      <c r="AM263" s="41">
        <f>+AM264+AM266</f>
        <v>0</v>
      </c>
      <c r="AN263" s="41">
        <f>+AN264+AN266</f>
        <v>0</v>
      </c>
      <c r="AO263" s="41">
        <f>+AO264+AO266</f>
        <v>0</v>
      </c>
      <c r="AP263" s="41">
        <f>+AP264+AP266</f>
        <v>0</v>
      </c>
      <c r="AQ263" s="41">
        <f>+AQ264+AQ266</f>
        <v>0</v>
      </c>
      <c r="AR263" s="41">
        <f>+AR264+AR266</f>
        <v>0</v>
      </c>
      <c r="AS263" s="41">
        <f>+AS264+AS266</f>
        <v>0</v>
      </c>
      <c r="AT263" s="41">
        <f>+AT264+AT266</f>
        <v>0</v>
      </c>
      <c r="AU263" s="41">
        <f>+AU264+AU266</f>
        <v>0</v>
      </c>
      <c r="AV263" s="41">
        <f>+AV264+AV266</f>
        <v>0</v>
      </c>
      <c r="AW263" s="41">
        <f>+AW264+AW266</f>
        <v>0</v>
      </c>
      <c r="AX263" s="41">
        <f>+AX264+AX266</f>
        <v>0</v>
      </c>
      <c r="AY263" s="41">
        <f>+AY264+AY266</f>
        <v>0</v>
      </c>
      <c r="AZ263" s="41">
        <f>+AZ264+AZ266</f>
        <v>0</v>
      </c>
      <c r="BA263" s="89"/>
      <c r="BB263" s="89"/>
      <c r="BC263" s="89"/>
      <c r="BD263" s="89"/>
      <c r="BE263" s="89"/>
      <c r="BF263" s="89"/>
      <c r="BG263" s="89"/>
      <c r="BH263" s="89"/>
    </row>
    <row r="264" spans="1:60">
      <c r="A264" s="73">
        <v>2024</v>
      </c>
      <c r="B264" s="43">
        <v>8324</v>
      </c>
      <c r="C264" s="73">
        <v>4</v>
      </c>
      <c r="D264" s="73">
        <v>8</v>
      </c>
      <c r="E264" s="73">
        <v>16</v>
      </c>
      <c r="F264" s="73">
        <v>3000</v>
      </c>
      <c r="G264" s="73">
        <v>3100</v>
      </c>
      <c r="H264" s="73">
        <v>314</v>
      </c>
      <c r="I264" s="74" t="s">
        <v>6</v>
      </c>
      <c r="J264" s="45" t="s">
        <v>57</v>
      </c>
      <c r="K264" s="54">
        <f>+K265</f>
        <v>0</v>
      </c>
      <c r="L264" s="54">
        <f>+L265</f>
        <v>0</v>
      </c>
      <c r="M264" s="54">
        <f>+M265</f>
        <v>0</v>
      </c>
      <c r="N264" s="54">
        <f>+N265</f>
        <v>1000000</v>
      </c>
      <c r="O264" s="54">
        <f>+O265</f>
        <v>0</v>
      </c>
      <c r="P264" s="54">
        <f>+P265</f>
        <v>1000000</v>
      </c>
      <c r="Q264" s="54">
        <f>+Q265</f>
        <v>1000000</v>
      </c>
      <c r="R264" s="54">
        <f>+R265</f>
        <v>0</v>
      </c>
      <c r="S264" s="54">
        <f>+S265</f>
        <v>0</v>
      </c>
      <c r="T264" s="54">
        <f>+T265</f>
        <v>0</v>
      </c>
      <c r="U264" s="54">
        <f>+U265</f>
        <v>1000000</v>
      </c>
      <c r="V264" s="54">
        <f>+V265</f>
        <v>0</v>
      </c>
      <c r="W264" s="54">
        <f>+W265</f>
        <v>1000000</v>
      </c>
      <c r="X264" s="54">
        <f>+X265</f>
        <v>1000000</v>
      </c>
      <c r="Y264" s="54">
        <f>+Y265</f>
        <v>0</v>
      </c>
      <c r="Z264" s="54">
        <f>+Z265</f>
        <v>0</v>
      </c>
      <c r="AA264" s="54">
        <f>+AA265</f>
        <v>0</v>
      </c>
      <c r="AB264" s="54">
        <f>+AB265</f>
        <v>0</v>
      </c>
      <c r="AC264" s="54">
        <f>+AC265</f>
        <v>0</v>
      </c>
      <c r="AD264" s="54">
        <f>+AD265</f>
        <v>0</v>
      </c>
      <c r="AE264" s="54">
        <f>+AE265</f>
        <v>0</v>
      </c>
      <c r="AF264" s="54">
        <f>+AF265</f>
        <v>0</v>
      </c>
      <c r="AG264" s="54">
        <f>+AG265</f>
        <v>0</v>
      </c>
      <c r="AH264" s="54">
        <f>+AH265</f>
        <v>0</v>
      </c>
      <c r="AI264" s="54">
        <f>+AI265</f>
        <v>0</v>
      </c>
      <c r="AJ264" s="54">
        <f>+AJ265</f>
        <v>0</v>
      </c>
      <c r="AK264" s="54">
        <f>+AK265</f>
        <v>0</v>
      </c>
      <c r="AL264" s="54">
        <f>+AL265</f>
        <v>0</v>
      </c>
      <c r="AM264" s="54">
        <f>+AM265</f>
        <v>0</v>
      </c>
      <c r="AN264" s="54">
        <f>+AN265</f>
        <v>0</v>
      </c>
      <c r="AO264" s="54">
        <f>+AO265</f>
        <v>0</v>
      </c>
      <c r="AP264" s="54">
        <f>+AP265</f>
        <v>0</v>
      </c>
      <c r="AQ264" s="54">
        <f>+AQ265</f>
        <v>0</v>
      </c>
      <c r="AR264" s="54">
        <f>+AR265</f>
        <v>0</v>
      </c>
      <c r="AS264" s="54">
        <f>+AS265</f>
        <v>0</v>
      </c>
      <c r="AT264" s="54">
        <f>+AT265</f>
        <v>0</v>
      </c>
      <c r="AU264" s="54">
        <f>+AU265</f>
        <v>0</v>
      </c>
      <c r="AV264" s="54">
        <f>+AV265</f>
        <v>0</v>
      </c>
      <c r="AW264" s="54">
        <f>+AW265</f>
        <v>0</v>
      </c>
      <c r="AX264" s="54">
        <f>+AX265</f>
        <v>0</v>
      </c>
      <c r="AY264" s="54">
        <f>+AY265</f>
        <v>0</v>
      </c>
      <c r="AZ264" s="54">
        <f>+AZ265</f>
        <v>0</v>
      </c>
      <c r="BA264" s="92"/>
      <c r="BB264" s="92"/>
      <c r="BC264" s="92"/>
      <c r="BD264" s="92"/>
      <c r="BE264" s="92"/>
      <c r="BF264" s="92"/>
      <c r="BG264" s="92"/>
      <c r="BH264" s="92"/>
    </row>
    <row r="265" spans="1:60">
      <c r="A265" s="47">
        <v>2024</v>
      </c>
      <c r="B265" s="52">
        <v>8324</v>
      </c>
      <c r="C265" s="47">
        <v>4</v>
      </c>
      <c r="D265" s="47">
        <v>8</v>
      </c>
      <c r="E265" s="47">
        <v>16</v>
      </c>
      <c r="F265" s="47">
        <v>3000</v>
      </c>
      <c r="G265" s="47">
        <v>3100</v>
      </c>
      <c r="H265" s="47">
        <v>314</v>
      </c>
      <c r="I265" s="49">
        <v>1</v>
      </c>
      <c r="J265" s="55" t="s">
        <v>58</v>
      </c>
      <c r="K265" s="53">
        <v>0</v>
      </c>
      <c r="L265" s="53">
        <v>0</v>
      </c>
      <c r="M265" s="51">
        <f>+K265+L265</f>
        <v>0</v>
      </c>
      <c r="N265" s="53">
        <v>1000000</v>
      </c>
      <c r="O265" s="53">
        <v>0</v>
      </c>
      <c r="P265" s="51">
        <f>+N265+O265</f>
        <v>1000000</v>
      </c>
      <c r="Q265" s="51">
        <f>+M265+P265</f>
        <v>1000000</v>
      </c>
      <c r="R265" s="51">
        <v>0</v>
      </c>
      <c r="S265" s="51">
        <v>0</v>
      </c>
      <c r="T265" s="51">
        <v>0</v>
      </c>
      <c r="U265" s="51">
        <v>1000000</v>
      </c>
      <c r="V265" s="51">
        <v>0</v>
      </c>
      <c r="W265" s="51">
        <f>+U265+V265</f>
        <v>1000000</v>
      </c>
      <c r="X265" s="51">
        <f>+T265+W265</f>
        <v>1000000</v>
      </c>
      <c r="Y265" s="51">
        <v>0</v>
      </c>
      <c r="Z265" s="51">
        <v>0</v>
      </c>
      <c r="AA265" s="51">
        <v>0</v>
      </c>
      <c r="AB265" s="51">
        <v>0</v>
      </c>
      <c r="AC265" s="51">
        <v>0</v>
      </c>
      <c r="AD265" s="51">
        <v>0</v>
      </c>
      <c r="AE265" s="51">
        <v>0</v>
      </c>
      <c r="AF265" s="51">
        <v>0</v>
      </c>
      <c r="AG265" s="51">
        <v>0</v>
      </c>
      <c r="AH265" s="51">
        <v>0</v>
      </c>
      <c r="AI265" s="51">
        <v>0</v>
      </c>
      <c r="AJ265" s="51">
        <v>0</v>
      </c>
      <c r="AK265" s="51">
        <f>+AI265+AJ265</f>
        <v>0</v>
      </c>
      <c r="AL265" s="51">
        <f>+AH265+AK265</f>
        <v>0</v>
      </c>
      <c r="AM265" s="51">
        <v>0</v>
      </c>
      <c r="AN265" s="51">
        <v>0</v>
      </c>
      <c r="AO265" s="51">
        <v>0</v>
      </c>
      <c r="AP265" s="51">
        <v>0</v>
      </c>
      <c r="AQ265" s="51">
        <v>0</v>
      </c>
      <c r="AR265" s="51">
        <v>0</v>
      </c>
      <c r="AS265" s="51">
        <v>0</v>
      </c>
      <c r="AT265" s="51">
        <f>+K265-R265-Y265-AF265-AM265</f>
        <v>0</v>
      </c>
      <c r="AU265" s="51">
        <f>+L265-S265-Z265-AG265-AN265</f>
        <v>0</v>
      </c>
      <c r="AV265" s="51">
        <f>+AT265+AU265</f>
        <v>0</v>
      </c>
      <c r="AW265" s="51">
        <f>+N265-U265-AB265-AI265-AP265</f>
        <v>0</v>
      </c>
      <c r="AX265" s="51">
        <f>+O265-V265-AC265-AJ265-AQ265</f>
        <v>0</v>
      </c>
      <c r="AY265" s="51">
        <f>+AW265+AX265</f>
        <v>0</v>
      </c>
      <c r="AZ265" s="51">
        <f>+AV265+AY265</f>
        <v>0</v>
      </c>
      <c r="BA265" s="91">
        <v>1</v>
      </c>
      <c r="BB265" s="91"/>
      <c r="BC265" s="91">
        <v>1</v>
      </c>
      <c r="BD265" s="91"/>
      <c r="BE265" s="91"/>
      <c r="BF265" s="91"/>
      <c r="BG265" s="91">
        <f>+BA265-BC265-BE265</f>
        <v>0</v>
      </c>
      <c r="BH265" s="91"/>
    </row>
    <row r="266" spans="1:60" ht="25.5">
      <c r="A266" s="42">
        <v>2024</v>
      </c>
      <c r="B266" s="43">
        <v>8324</v>
      </c>
      <c r="C266" s="42">
        <v>4</v>
      </c>
      <c r="D266" s="42">
        <v>8</v>
      </c>
      <c r="E266" s="42">
        <v>16</v>
      </c>
      <c r="F266" s="42">
        <v>3000</v>
      </c>
      <c r="G266" s="42">
        <v>3100</v>
      </c>
      <c r="H266" s="42">
        <v>317</v>
      </c>
      <c r="I266" s="44" t="s">
        <v>6</v>
      </c>
      <c r="J266" s="45" t="s">
        <v>59</v>
      </c>
      <c r="K266" s="54">
        <f>+K267</f>
        <v>6102000</v>
      </c>
      <c r="L266" s="54">
        <f>+L267</f>
        <v>0</v>
      </c>
      <c r="M266" s="54">
        <f>+M267</f>
        <v>6102000</v>
      </c>
      <c r="N266" s="54">
        <f>+N267</f>
        <v>0</v>
      </c>
      <c r="O266" s="54">
        <f>+O267</f>
        <v>0</v>
      </c>
      <c r="P266" s="54">
        <f>+P267</f>
        <v>0</v>
      </c>
      <c r="Q266" s="54">
        <f>+Q267</f>
        <v>6102000</v>
      </c>
      <c r="R266" s="54">
        <f>+R267</f>
        <v>6102000</v>
      </c>
      <c r="S266" s="54">
        <f>+S267</f>
        <v>0</v>
      </c>
      <c r="T266" s="54">
        <f>+T267</f>
        <v>6102000</v>
      </c>
      <c r="U266" s="54">
        <f>+U267</f>
        <v>0</v>
      </c>
      <c r="V266" s="54">
        <f>+V267</f>
        <v>0</v>
      </c>
      <c r="W266" s="54">
        <f>+W267</f>
        <v>0</v>
      </c>
      <c r="X266" s="54">
        <f>+X267</f>
        <v>6102000</v>
      </c>
      <c r="Y266" s="54">
        <f>+Y267</f>
        <v>0</v>
      </c>
      <c r="Z266" s="54">
        <f>+Z267</f>
        <v>0</v>
      </c>
      <c r="AA266" s="54">
        <f>+AA267</f>
        <v>0</v>
      </c>
      <c r="AB266" s="54">
        <f>+AB267</f>
        <v>0</v>
      </c>
      <c r="AC266" s="54">
        <f>+AC267</f>
        <v>0</v>
      </c>
      <c r="AD266" s="54">
        <f>+AD267</f>
        <v>0</v>
      </c>
      <c r="AE266" s="54">
        <f>+AE267</f>
        <v>0</v>
      </c>
      <c r="AF266" s="54">
        <f>+AF267</f>
        <v>0</v>
      </c>
      <c r="AG266" s="54">
        <f>+AG267</f>
        <v>0</v>
      </c>
      <c r="AH266" s="54">
        <f>+AH267</f>
        <v>0</v>
      </c>
      <c r="AI266" s="54">
        <f>+AI267</f>
        <v>0</v>
      </c>
      <c r="AJ266" s="54">
        <f>+AJ267</f>
        <v>0</v>
      </c>
      <c r="AK266" s="54">
        <f>+AK267</f>
        <v>0</v>
      </c>
      <c r="AL266" s="54">
        <f>+AL267</f>
        <v>0</v>
      </c>
      <c r="AM266" s="54">
        <f>+AM267</f>
        <v>0</v>
      </c>
      <c r="AN266" s="54">
        <f>+AN267</f>
        <v>0</v>
      </c>
      <c r="AO266" s="54">
        <f>+AO267</f>
        <v>0</v>
      </c>
      <c r="AP266" s="54">
        <f>+AP267</f>
        <v>0</v>
      </c>
      <c r="AQ266" s="54">
        <f>+AQ267</f>
        <v>0</v>
      </c>
      <c r="AR266" s="54">
        <f>+AR267</f>
        <v>0</v>
      </c>
      <c r="AS266" s="54">
        <f>+AS267</f>
        <v>0</v>
      </c>
      <c r="AT266" s="54">
        <f>+AT267</f>
        <v>0</v>
      </c>
      <c r="AU266" s="54">
        <f>+AU267</f>
        <v>0</v>
      </c>
      <c r="AV266" s="54">
        <f>+AV267</f>
        <v>0</v>
      </c>
      <c r="AW266" s="54">
        <f>+AW267</f>
        <v>0</v>
      </c>
      <c r="AX266" s="54">
        <f>+AX267</f>
        <v>0</v>
      </c>
      <c r="AY266" s="54">
        <f>+AY267</f>
        <v>0</v>
      </c>
      <c r="AZ266" s="54">
        <f>+AZ267</f>
        <v>0</v>
      </c>
      <c r="BA266" s="92"/>
      <c r="BB266" s="92"/>
      <c r="BC266" s="92"/>
      <c r="BD266" s="92"/>
      <c r="BE266" s="92"/>
      <c r="BF266" s="92"/>
      <c r="BG266" s="92"/>
      <c r="BH266" s="92"/>
    </row>
    <row r="267" spans="1:60">
      <c r="A267" s="47">
        <v>2024</v>
      </c>
      <c r="B267" s="52">
        <v>8324</v>
      </c>
      <c r="C267" s="47">
        <v>4</v>
      </c>
      <c r="D267" s="47">
        <v>8</v>
      </c>
      <c r="E267" s="47">
        <v>16</v>
      </c>
      <c r="F267" s="47">
        <v>3000</v>
      </c>
      <c r="G267" s="47">
        <v>3100</v>
      </c>
      <c r="H267" s="47">
        <v>317</v>
      </c>
      <c r="I267" s="49">
        <v>1</v>
      </c>
      <c r="J267" s="55" t="s">
        <v>45</v>
      </c>
      <c r="K267" s="53">
        <v>6102000</v>
      </c>
      <c r="L267" s="53">
        <v>0</v>
      </c>
      <c r="M267" s="51">
        <f>+K267+L267</f>
        <v>6102000</v>
      </c>
      <c r="N267" s="53">
        <v>0</v>
      </c>
      <c r="O267" s="53">
        <v>0</v>
      </c>
      <c r="P267" s="51">
        <f>+N267+O267</f>
        <v>0</v>
      </c>
      <c r="Q267" s="51">
        <f>+M267+P267</f>
        <v>6102000</v>
      </c>
      <c r="R267" s="51">
        <v>6102000</v>
      </c>
      <c r="S267" s="51">
        <v>0</v>
      </c>
      <c r="T267" s="51">
        <f>+R267+S267</f>
        <v>6102000</v>
      </c>
      <c r="U267" s="51">
        <v>0</v>
      </c>
      <c r="V267" s="51">
        <v>0</v>
      </c>
      <c r="W267" s="51">
        <v>0</v>
      </c>
      <c r="X267" s="51">
        <f>+T267+W267</f>
        <v>6102000</v>
      </c>
      <c r="Y267" s="51">
        <v>0</v>
      </c>
      <c r="Z267" s="51">
        <v>0</v>
      </c>
      <c r="AA267" s="51">
        <v>0</v>
      </c>
      <c r="AB267" s="51">
        <v>0</v>
      </c>
      <c r="AC267" s="51">
        <v>0</v>
      </c>
      <c r="AD267" s="51">
        <v>0</v>
      </c>
      <c r="AE267" s="51">
        <v>0</v>
      </c>
      <c r="AF267" s="51">
        <v>0</v>
      </c>
      <c r="AG267" s="51">
        <v>0</v>
      </c>
      <c r="AH267" s="51">
        <f>+AF267+AG267</f>
        <v>0</v>
      </c>
      <c r="AI267" s="51">
        <v>0</v>
      </c>
      <c r="AJ267" s="51">
        <v>0</v>
      </c>
      <c r="AK267" s="51">
        <v>0</v>
      </c>
      <c r="AL267" s="51">
        <f>+AH267+AK267</f>
        <v>0</v>
      </c>
      <c r="AM267" s="51">
        <v>0</v>
      </c>
      <c r="AN267" s="51">
        <v>0</v>
      </c>
      <c r="AO267" s="51">
        <v>0</v>
      </c>
      <c r="AP267" s="51">
        <v>0</v>
      </c>
      <c r="AQ267" s="51">
        <v>0</v>
      </c>
      <c r="AR267" s="51">
        <v>0</v>
      </c>
      <c r="AS267" s="51">
        <v>0</v>
      </c>
      <c r="AT267" s="51">
        <f>+K267-R267-Y267-AF267-AM267</f>
        <v>0</v>
      </c>
      <c r="AU267" s="51">
        <f>+L267-S267-Z267-AG267-AN267</f>
        <v>0</v>
      </c>
      <c r="AV267" s="51">
        <f>+AT267+AU267</f>
        <v>0</v>
      </c>
      <c r="AW267" s="51">
        <f>+N267-U267-AB267-AI267-AP267</f>
        <v>0</v>
      </c>
      <c r="AX267" s="51">
        <f>+O267-V267-AC267-AJ267-AQ267</f>
        <v>0</v>
      </c>
      <c r="AY267" s="51">
        <f>+AW267+AX267</f>
        <v>0</v>
      </c>
      <c r="AZ267" s="51">
        <f>+AV267+AY267</f>
        <v>0</v>
      </c>
      <c r="BA267" s="91">
        <v>1</v>
      </c>
      <c r="BB267" s="91"/>
      <c r="BC267" s="91">
        <v>1</v>
      </c>
      <c r="BD267" s="91"/>
      <c r="BE267" s="91"/>
      <c r="BF267" s="91"/>
      <c r="BG267" s="91">
        <f>+BA267-BC267-BE267</f>
        <v>0</v>
      </c>
      <c r="BH267" s="91"/>
    </row>
    <row r="268" spans="1:60" ht="25.5">
      <c r="A268" s="37">
        <v>2024</v>
      </c>
      <c r="B268" s="38">
        <v>8324</v>
      </c>
      <c r="C268" s="37">
        <v>4</v>
      </c>
      <c r="D268" s="37">
        <v>8</v>
      </c>
      <c r="E268" s="37">
        <v>16</v>
      </c>
      <c r="F268" s="37">
        <v>3000</v>
      </c>
      <c r="G268" s="37">
        <v>3500</v>
      </c>
      <c r="H268" s="37"/>
      <c r="I268" s="39" t="s">
        <v>6</v>
      </c>
      <c r="J268" s="40" t="s">
        <v>110</v>
      </c>
      <c r="K268" s="41">
        <f>+K269</f>
        <v>2398000</v>
      </c>
      <c r="L268" s="41">
        <f>+L269</f>
        <v>0</v>
      </c>
      <c r="M268" s="41">
        <f>+M269</f>
        <v>2398000</v>
      </c>
      <c r="N268" s="41">
        <f>+N269</f>
        <v>0</v>
      </c>
      <c r="O268" s="41">
        <f>+O269</f>
        <v>0</v>
      </c>
      <c r="P268" s="41">
        <f>+P269</f>
        <v>0</v>
      </c>
      <c r="Q268" s="41">
        <f>+Q269</f>
        <v>2398000</v>
      </c>
      <c r="R268" s="41">
        <f>+R269</f>
        <v>1199000</v>
      </c>
      <c r="S268" s="41">
        <f>+S269</f>
        <v>0</v>
      </c>
      <c r="T268" s="41">
        <f>+T269</f>
        <v>1199000</v>
      </c>
      <c r="U268" s="41">
        <f>+U269</f>
        <v>0</v>
      </c>
      <c r="V268" s="41">
        <f>+V269</f>
        <v>0</v>
      </c>
      <c r="W268" s="41">
        <f>+W269</f>
        <v>0</v>
      </c>
      <c r="X268" s="41">
        <f>+X269</f>
        <v>1199000</v>
      </c>
      <c r="Y268" s="41">
        <f>+Y269</f>
        <v>1199000</v>
      </c>
      <c r="Z268" s="41">
        <f>+Z269</f>
        <v>0</v>
      </c>
      <c r="AA268" s="41">
        <f>+AA269</f>
        <v>1199000</v>
      </c>
      <c r="AB268" s="41">
        <f>+AB269</f>
        <v>0</v>
      </c>
      <c r="AC268" s="41">
        <f>+AC269</f>
        <v>0</v>
      </c>
      <c r="AD268" s="41">
        <f>+AD269</f>
        <v>0</v>
      </c>
      <c r="AE268" s="41">
        <f>+AE269</f>
        <v>1199000</v>
      </c>
      <c r="AF268" s="41">
        <f>+AF269</f>
        <v>0</v>
      </c>
      <c r="AG268" s="41">
        <f>+AG269</f>
        <v>0</v>
      </c>
      <c r="AH268" s="41">
        <f>+AH269</f>
        <v>0</v>
      </c>
      <c r="AI268" s="41">
        <f>+AI269</f>
        <v>0</v>
      </c>
      <c r="AJ268" s="41">
        <f>+AJ269</f>
        <v>0</v>
      </c>
      <c r="AK268" s="41">
        <f>+AK269</f>
        <v>0</v>
      </c>
      <c r="AL268" s="41">
        <f>+AL269</f>
        <v>0</v>
      </c>
      <c r="AM268" s="41">
        <f>+AM269</f>
        <v>0</v>
      </c>
      <c r="AN268" s="41">
        <f>+AN269</f>
        <v>0</v>
      </c>
      <c r="AO268" s="41">
        <f>+AO269</f>
        <v>0</v>
      </c>
      <c r="AP268" s="41">
        <f>+AP269</f>
        <v>0</v>
      </c>
      <c r="AQ268" s="41">
        <f>+AQ269</f>
        <v>0</v>
      </c>
      <c r="AR268" s="41">
        <f>+AR269</f>
        <v>0</v>
      </c>
      <c r="AS268" s="41">
        <f>+AS269</f>
        <v>0</v>
      </c>
      <c r="AT268" s="41">
        <f>+AT269</f>
        <v>0</v>
      </c>
      <c r="AU268" s="41">
        <f>+AU269</f>
        <v>0</v>
      </c>
      <c r="AV268" s="41">
        <f>+AV269</f>
        <v>0</v>
      </c>
      <c r="AW268" s="41">
        <f>+AW269</f>
        <v>0</v>
      </c>
      <c r="AX268" s="41">
        <f>+AX269</f>
        <v>0</v>
      </c>
      <c r="AY268" s="41">
        <f>+AY269</f>
        <v>0</v>
      </c>
      <c r="AZ268" s="41">
        <f>+AZ269</f>
        <v>0</v>
      </c>
      <c r="BA268" s="89"/>
      <c r="BB268" s="89"/>
      <c r="BC268" s="89"/>
      <c r="BD268" s="89"/>
      <c r="BE268" s="89"/>
      <c r="BF268" s="89"/>
      <c r="BG268" s="89"/>
      <c r="BH268" s="89"/>
    </row>
    <row r="269" spans="1:60" ht="25.5">
      <c r="A269" s="42">
        <v>2024</v>
      </c>
      <c r="B269" s="43">
        <v>8324</v>
      </c>
      <c r="C269" s="42">
        <v>4</v>
      </c>
      <c r="D269" s="42">
        <v>8</v>
      </c>
      <c r="E269" s="42">
        <v>16</v>
      </c>
      <c r="F269" s="42">
        <v>3000</v>
      </c>
      <c r="G269" s="42">
        <v>3500</v>
      </c>
      <c r="H269" s="42">
        <v>353</v>
      </c>
      <c r="I269" s="44" t="s">
        <v>6</v>
      </c>
      <c r="J269" s="45" t="s">
        <v>51</v>
      </c>
      <c r="K269" s="54">
        <f>+K270</f>
        <v>2398000</v>
      </c>
      <c r="L269" s="54">
        <f>+L270</f>
        <v>0</v>
      </c>
      <c r="M269" s="54">
        <f>+M270</f>
        <v>2398000</v>
      </c>
      <c r="N269" s="54">
        <f>+N270</f>
        <v>0</v>
      </c>
      <c r="O269" s="54">
        <f>+O270</f>
        <v>0</v>
      </c>
      <c r="P269" s="54">
        <f>+P270</f>
        <v>0</v>
      </c>
      <c r="Q269" s="54">
        <f>+Q270</f>
        <v>2398000</v>
      </c>
      <c r="R269" s="54">
        <f>+R270</f>
        <v>1199000</v>
      </c>
      <c r="S269" s="54">
        <f>+S270</f>
        <v>0</v>
      </c>
      <c r="T269" s="54">
        <f>+T270</f>
        <v>1199000</v>
      </c>
      <c r="U269" s="54">
        <f>+U270</f>
        <v>0</v>
      </c>
      <c r="V269" s="54">
        <f>+V270</f>
        <v>0</v>
      </c>
      <c r="W269" s="54">
        <f>+W270</f>
        <v>0</v>
      </c>
      <c r="X269" s="54">
        <f>+X270</f>
        <v>1199000</v>
      </c>
      <c r="Y269" s="54">
        <f>+Y270</f>
        <v>1199000</v>
      </c>
      <c r="Z269" s="54">
        <f>+Z270</f>
        <v>0</v>
      </c>
      <c r="AA269" s="54">
        <f>+AA270</f>
        <v>1199000</v>
      </c>
      <c r="AB269" s="54">
        <f>+AB270</f>
        <v>0</v>
      </c>
      <c r="AC269" s="54">
        <f>+AC270</f>
        <v>0</v>
      </c>
      <c r="AD269" s="54">
        <f>+AD270</f>
        <v>0</v>
      </c>
      <c r="AE269" s="54">
        <f>+AE270</f>
        <v>1199000</v>
      </c>
      <c r="AF269" s="54">
        <f>+AF270</f>
        <v>0</v>
      </c>
      <c r="AG269" s="54">
        <f>+AG270</f>
        <v>0</v>
      </c>
      <c r="AH269" s="54">
        <f>+AH270</f>
        <v>0</v>
      </c>
      <c r="AI269" s="54">
        <f>+AI270</f>
        <v>0</v>
      </c>
      <c r="AJ269" s="54">
        <f>+AJ270</f>
        <v>0</v>
      </c>
      <c r="AK269" s="54">
        <f>+AK270</f>
        <v>0</v>
      </c>
      <c r="AL269" s="54">
        <f>+AL270</f>
        <v>0</v>
      </c>
      <c r="AM269" s="54">
        <f>+AM270</f>
        <v>0</v>
      </c>
      <c r="AN269" s="54">
        <f>+AN270</f>
        <v>0</v>
      </c>
      <c r="AO269" s="54">
        <f>+AO270</f>
        <v>0</v>
      </c>
      <c r="AP269" s="54">
        <f>+AP270</f>
        <v>0</v>
      </c>
      <c r="AQ269" s="54">
        <f>+AQ270</f>
        <v>0</v>
      </c>
      <c r="AR269" s="54">
        <f>+AR270</f>
        <v>0</v>
      </c>
      <c r="AS269" s="54">
        <f>+AS270</f>
        <v>0</v>
      </c>
      <c r="AT269" s="54">
        <f>+AT270</f>
        <v>0</v>
      </c>
      <c r="AU269" s="54">
        <f>+AU270</f>
        <v>0</v>
      </c>
      <c r="AV269" s="54">
        <f>+AV270</f>
        <v>0</v>
      </c>
      <c r="AW269" s="54">
        <f>+AW270</f>
        <v>0</v>
      </c>
      <c r="AX269" s="54">
        <f>+AX270</f>
        <v>0</v>
      </c>
      <c r="AY269" s="54">
        <f>+AY270</f>
        <v>0</v>
      </c>
      <c r="AZ269" s="54">
        <f>+AZ270</f>
        <v>0</v>
      </c>
      <c r="BA269" s="92"/>
      <c r="BB269" s="92"/>
      <c r="BC269" s="92"/>
      <c r="BD269" s="92"/>
      <c r="BE269" s="92"/>
      <c r="BF269" s="92"/>
      <c r="BG269" s="92"/>
      <c r="BH269" s="92"/>
    </row>
    <row r="270" spans="1:60" ht="25.5">
      <c r="A270" s="47">
        <v>2024</v>
      </c>
      <c r="B270" s="52">
        <v>8324</v>
      </c>
      <c r="C270" s="47">
        <v>4</v>
      </c>
      <c r="D270" s="47">
        <v>8</v>
      </c>
      <c r="E270" s="47">
        <v>16</v>
      </c>
      <c r="F270" s="47">
        <v>3000</v>
      </c>
      <c r="G270" s="47">
        <v>3500</v>
      </c>
      <c r="H270" s="47">
        <v>353</v>
      </c>
      <c r="I270" s="49">
        <v>1</v>
      </c>
      <c r="J270" s="55" t="s">
        <v>51</v>
      </c>
      <c r="K270" s="53">
        <v>2398000</v>
      </c>
      <c r="L270" s="53">
        <v>0</v>
      </c>
      <c r="M270" s="51">
        <f>+K270+L270</f>
        <v>2398000</v>
      </c>
      <c r="N270" s="53">
        <v>0</v>
      </c>
      <c r="O270" s="53">
        <v>0</v>
      </c>
      <c r="P270" s="51">
        <f>+N270+O270</f>
        <v>0</v>
      </c>
      <c r="Q270" s="51">
        <f>+M270+P270</f>
        <v>2398000</v>
      </c>
      <c r="R270" s="51">
        <v>1199000</v>
      </c>
      <c r="S270" s="51">
        <v>0</v>
      </c>
      <c r="T270" s="51">
        <f>+R270+S270</f>
        <v>1199000</v>
      </c>
      <c r="U270" s="51">
        <v>0</v>
      </c>
      <c r="V270" s="51">
        <v>0</v>
      </c>
      <c r="W270" s="51">
        <v>0</v>
      </c>
      <c r="X270" s="51">
        <f>+T270+W270</f>
        <v>1199000</v>
      </c>
      <c r="Y270" s="51">
        <v>1199000</v>
      </c>
      <c r="Z270" s="51">
        <v>0</v>
      </c>
      <c r="AA270" s="51">
        <f>+Y270+Z270</f>
        <v>1199000</v>
      </c>
      <c r="AB270" s="51">
        <v>0</v>
      </c>
      <c r="AC270" s="51">
        <v>0</v>
      </c>
      <c r="AD270" s="51">
        <v>0</v>
      </c>
      <c r="AE270" s="51">
        <f>+AA270+AD270</f>
        <v>1199000</v>
      </c>
      <c r="AF270" s="51">
        <v>0</v>
      </c>
      <c r="AG270" s="51">
        <v>0</v>
      </c>
      <c r="AH270" s="51">
        <v>0</v>
      </c>
      <c r="AI270" s="51">
        <v>0</v>
      </c>
      <c r="AJ270" s="51">
        <v>0</v>
      </c>
      <c r="AK270" s="51">
        <v>0</v>
      </c>
      <c r="AL270" s="51">
        <v>0</v>
      </c>
      <c r="AM270" s="51">
        <v>0</v>
      </c>
      <c r="AN270" s="51">
        <v>0</v>
      </c>
      <c r="AO270" s="51">
        <v>0</v>
      </c>
      <c r="AP270" s="51">
        <v>0</v>
      </c>
      <c r="AQ270" s="51">
        <v>0</v>
      </c>
      <c r="AR270" s="51">
        <v>0</v>
      </c>
      <c r="AS270" s="51">
        <v>0</v>
      </c>
      <c r="AT270" s="51">
        <f>+K270-R270-Y270-AF270-AM270</f>
        <v>0</v>
      </c>
      <c r="AU270" s="51">
        <f>+L270-S270-Z270-AG270-AN270</f>
        <v>0</v>
      </c>
      <c r="AV270" s="51">
        <f>+AT270+AU270</f>
        <v>0</v>
      </c>
      <c r="AW270" s="51">
        <f>+N270-U270-AB270-AI270-AP270</f>
        <v>0</v>
      </c>
      <c r="AX270" s="51">
        <f>+O270-V270-AC270-AJ270-AQ270</f>
        <v>0</v>
      </c>
      <c r="AY270" s="51">
        <f>+AW270+AX270</f>
        <v>0</v>
      </c>
      <c r="AZ270" s="51">
        <f>+AV270+AY270</f>
        <v>0</v>
      </c>
      <c r="BA270" s="91">
        <v>1</v>
      </c>
      <c r="BB270" s="91"/>
      <c r="BC270" s="91"/>
      <c r="BD270" s="91"/>
      <c r="BE270" s="91"/>
      <c r="BF270" s="91"/>
      <c r="BG270" s="91">
        <f>+BA270-BC270-BE270</f>
        <v>1</v>
      </c>
      <c r="BH270" s="91"/>
    </row>
    <row r="271" spans="1:60" ht="25.5">
      <c r="A271" s="26">
        <v>2024</v>
      </c>
      <c r="B271" s="27">
        <v>8324</v>
      </c>
      <c r="C271" s="26">
        <v>4</v>
      </c>
      <c r="D271" s="26">
        <v>8</v>
      </c>
      <c r="E271" s="26">
        <v>17</v>
      </c>
      <c r="F271" s="26"/>
      <c r="G271" s="26"/>
      <c r="H271" s="26" t="s">
        <v>1</v>
      </c>
      <c r="I271" s="29" t="s">
        <v>6</v>
      </c>
      <c r="J271" s="30" t="s">
        <v>93</v>
      </c>
      <c r="K271" s="31">
        <f>+K272+K279</f>
        <v>63048403.68</v>
      </c>
      <c r="L271" s="31">
        <f>+L272+L279</f>
        <v>39747085.969999999</v>
      </c>
      <c r="M271" s="31">
        <f>+M272+M279</f>
        <v>102795489.65000001</v>
      </c>
      <c r="N271" s="31">
        <f>+N272+N279</f>
        <v>0</v>
      </c>
      <c r="O271" s="31">
        <f>+O272+O279</f>
        <v>0</v>
      </c>
      <c r="P271" s="31">
        <f>+P272+P279</f>
        <v>0</v>
      </c>
      <c r="Q271" s="31">
        <f>+Q272+Q279</f>
        <v>102795489.65000001</v>
      </c>
      <c r="R271" s="31">
        <f>+R272+R279</f>
        <v>26092213.23</v>
      </c>
      <c r="S271" s="31">
        <f>+S272+S279</f>
        <v>39673882.68</v>
      </c>
      <c r="T271" s="31">
        <f>+T272+T279</f>
        <v>65766095.909999996</v>
      </c>
      <c r="U271" s="31">
        <f>+U272+U279</f>
        <v>0</v>
      </c>
      <c r="V271" s="31">
        <f>+V272+V279</f>
        <v>0</v>
      </c>
      <c r="W271" s="31">
        <f>+W272+W279</f>
        <v>0</v>
      </c>
      <c r="X271" s="31">
        <f>+X272+X279</f>
        <v>65766095.909999996</v>
      </c>
      <c r="Y271" s="31">
        <f>+Y272+Y279</f>
        <v>36946188.969999999</v>
      </c>
      <c r="Z271" s="31">
        <f>+Z272+Z279</f>
        <v>0</v>
      </c>
      <c r="AA271" s="31">
        <f>+AA272+AA279</f>
        <v>36946188.969999999</v>
      </c>
      <c r="AB271" s="31">
        <f>+AB272+AB279</f>
        <v>0</v>
      </c>
      <c r="AC271" s="31">
        <f>+AC272+AC279</f>
        <v>0</v>
      </c>
      <c r="AD271" s="31">
        <f>+AD272+AD279</f>
        <v>0</v>
      </c>
      <c r="AE271" s="31">
        <f>+AE272+AE279</f>
        <v>36946188.969999999</v>
      </c>
      <c r="AF271" s="31">
        <f>+AF272+AF279</f>
        <v>0</v>
      </c>
      <c r="AG271" s="31">
        <f>+AG272+AG279</f>
        <v>0</v>
      </c>
      <c r="AH271" s="31">
        <f>+AH272+AH279</f>
        <v>0</v>
      </c>
      <c r="AI271" s="31">
        <f>+AI272+AI279</f>
        <v>0</v>
      </c>
      <c r="AJ271" s="31">
        <f>+AJ272+AJ279</f>
        <v>0</v>
      </c>
      <c r="AK271" s="31">
        <f>+AK272+AK279</f>
        <v>0</v>
      </c>
      <c r="AL271" s="31">
        <f>+AL272+AL279</f>
        <v>0</v>
      </c>
      <c r="AM271" s="31">
        <f>+AM272+AM279</f>
        <v>0</v>
      </c>
      <c r="AN271" s="31">
        <f>+AN272+AN279</f>
        <v>0</v>
      </c>
      <c r="AO271" s="31">
        <f>+AO272+AO279</f>
        <v>0</v>
      </c>
      <c r="AP271" s="31">
        <f>+AP272+AP279</f>
        <v>0</v>
      </c>
      <c r="AQ271" s="31">
        <f>+AQ272+AQ279</f>
        <v>0</v>
      </c>
      <c r="AR271" s="31">
        <f>+AR272+AR279</f>
        <v>0</v>
      </c>
      <c r="AS271" s="31">
        <f>+AS272+AS279</f>
        <v>0</v>
      </c>
      <c r="AT271" s="31">
        <f>+AT272+AT279</f>
        <v>10001.480000000447</v>
      </c>
      <c r="AU271" s="31">
        <f>+AU272+AU279</f>
        <v>73203.289999999106</v>
      </c>
      <c r="AV271" s="31">
        <f>+AV272+AV279</f>
        <v>83204.769999999553</v>
      </c>
      <c r="AW271" s="31">
        <f>+AW272+AW279</f>
        <v>0</v>
      </c>
      <c r="AX271" s="31">
        <f>+AX272+AX279</f>
        <v>0</v>
      </c>
      <c r="AY271" s="31">
        <f>+AY272+AY279</f>
        <v>0</v>
      </c>
      <c r="AZ271" s="31">
        <f>+AZ272+AZ279</f>
        <v>83204.769999999553</v>
      </c>
      <c r="BA271" s="87"/>
      <c r="BB271" s="87"/>
      <c r="BC271" s="87"/>
      <c r="BD271" s="87"/>
      <c r="BE271" s="87"/>
      <c r="BF271" s="87"/>
      <c r="BG271" s="87"/>
      <c r="BH271" s="87"/>
    </row>
    <row r="272" spans="1:60">
      <c r="A272" s="32">
        <v>2024</v>
      </c>
      <c r="B272" s="75">
        <v>8324</v>
      </c>
      <c r="C272" s="32">
        <v>4</v>
      </c>
      <c r="D272" s="32">
        <v>8</v>
      </c>
      <c r="E272" s="32">
        <v>17</v>
      </c>
      <c r="F272" s="32">
        <v>3000</v>
      </c>
      <c r="G272" s="32"/>
      <c r="H272" s="32"/>
      <c r="I272" s="34" t="s">
        <v>6</v>
      </c>
      <c r="J272" s="35" t="s">
        <v>15</v>
      </c>
      <c r="K272" s="36">
        <f>+K273+K276</f>
        <v>37612602.93</v>
      </c>
      <c r="L272" s="36">
        <f>+L273+L276</f>
        <v>39747085.969999999</v>
      </c>
      <c r="M272" s="36">
        <f>+M273+M276</f>
        <v>77359688.900000006</v>
      </c>
      <c r="N272" s="36">
        <f>+N273+N276</f>
        <v>0</v>
      </c>
      <c r="O272" s="36">
        <f>+O273+O276</f>
        <v>0</v>
      </c>
      <c r="P272" s="36">
        <f>+P273+P276</f>
        <v>0</v>
      </c>
      <c r="Q272" s="36">
        <f>+Q273+Q276</f>
        <v>77359688.900000006</v>
      </c>
      <c r="R272" s="36">
        <f>+R273+R276</f>
        <v>16156893.220000001</v>
      </c>
      <c r="S272" s="36">
        <f>+S273+S276</f>
        <v>39673882.68</v>
      </c>
      <c r="T272" s="36">
        <f>+T273+T276</f>
        <v>55830775.899999999</v>
      </c>
      <c r="U272" s="36">
        <f>+U273+U276</f>
        <v>0</v>
      </c>
      <c r="V272" s="36">
        <f>+V273+V276</f>
        <v>0</v>
      </c>
      <c r="W272" s="36">
        <f>+W273+W276</f>
        <v>0</v>
      </c>
      <c r="X272" s="36">
        <f>+X273+X276</f>
        <v>55830775.899999999</v>
      </c>
      <c r="Y272" s="36">
        <f>+Y273+Y276</f>
        <v>21445709.699999999</v>
      </c>
      <c r="Z272" s="36">
        <f>+Z273+Z276</f>
        <v>0</v>
      </c>
      <c r="AA272" s="36">
        <f>+AA273+AA276</f>
        <v>21445709.699999999</v>
      </c>
      <c r="AB272" s="36">
        <f>+AB273+AB276</f>
        <v>0</v>
      </c>
      <c r="AC272" s="36">
        <f>+AC273+AC276</f>
        <v>0</v>
      </c>
      <c r="AD272" s="36">
        <f>+AD273+AD276</f>
        <v>0</v>
      </c>
      <c r="AE272" s="36">
        <f>+AE273+AE276</f>
        <v>21445709.699999999</v>
      </c>
      <c r="AF272" s="36">
        <f>+AF273+AF276</f>
        <v>0</v>
      </c>
      <c r="AG272" s="36">
        <f>+AG273+AG276</f>
        <v>0</v>
      </c>
      <c r="AH272" s="36">
        <f>+AH273+AH276</f>
        <v>0</v>
      </c>
      <c r="AI272" s="36">
        <f>+AI273+AI276</f>
        <v>0</v>
      </c>
      <c r="AJ272" s="36">
        <f>+AJ273+AJ276</f>
        <v>0</v>
      </c>
      <c r="AK272" s="36">
        <f>+AK273+AK276</f>
        <v>0</v>
      </c>
      <c r="AL272" s="36">
        <f>+AL273+AL276</f>
        <v>0</v>
      </c>
      <c r="AM272" s="36">
        <f>+AM273+AM276</f>
        <v>0</v>
      </c>
      <c r="AN272" s="36">
        <f>+AN273+AN276</f>
        <v>0</v>
      </c>
      <c r="AO272" s="36">
        <f>+AO273+AO276</f>
        <v>0</v>
      </c>
      <c r="AP272" s="36">
        <f>+AP273+AP276</f>
        <v>0</v>
      </c>
      <c r="AQ272" s="36">
        <f>+AQ273+AQ276</f>
        <v>0</v>
      </c>
      <c r="AR272" s="36">
        <f>+AR273+AR276</f>
        <v>0</v>
      </c>
      <c r="AS272" s="36">
        <f>+AS273+AS276</f>
        <v>0</v>
      </c>
      <c r="AT272" s="36">
        <f>+AT273+AT276</f>
        <v>10000.010000001639</v>
      </c>
      <c r="AU272" s="36">
        <f>+AU273+AU276</f>
        <v>73203.289999999106</v>
      </c>
      <c r="AV272" s="36">
        <f>+AV273+AV276</f>
        <v>83203.300000000745</v>
      </c>
      <c r="AW272" s="36">
        <f>+AW273+AW276</f>
        <v>0</v>
      </c>
      <c r="AX272" s="36">
        <f>+AX273+AX276</f>
        <v>0</v>
      </c>
      <c r="AY272" s="36">
        <f>+AY273+AY276</f>
        <v>0</v>
      </c>
      <c r="AZ272" s="36">
        <f>+AZ273+AZ276</f>
        <v>83203.300000000745</v>
      </c>
      <c r="BA272" s="88"/>
      <c r="BB272" s="88"/>
      <c r="BC272" s="88"/>
      <c r="BD272" s="88"/>
      <c r="BE272" s="88"/>
      <c r="BF272" s="88"/>
      <c r="BG272" s="88"/>
      <c r="BH272" s="88"/>
    </row>
    <row r="273" spans="1:60">
      <c r="A273" s="37">
        <v>2024</v>
      </c>
      <c r="B273" s="76">
        <v>8324</v>
      </c>
      <c r="C273" s="37">
        <v>4</v>
      </c>
      <c r="D273" s="37">
        <v>8</v>
      </c>
      <c r="E273" s="37">
        <v>17</v>
      </c>
      <c r="F273" s="37">
        <v>3000</v>
      </c>
      <c r="G273" s="37">
        <v>3100</v>
      </c>
      <c r="H273" s="37"/>
      <c r="I273" s="39" t="s">
        <v>6</v>
      </c>
      <c r="J273" s="40" t="s">
        <v>16</v>
      </c>
      <c r="K273" s="41">
        <f>+K274</f>
        <v>21455709.710000001</v>
      </c>
      <c r="L273" s="41">
        <f>+L274</f>
        <v>39747085.969999999</v>
      </c>
      <c r="M273" s="41">
        <f>+M274</f>
        <v>61202795.68</v>
      </c>
      <c r="N273" s="41">
        <f>+N274</f>
        <v>0</v>
      </c>
      <c r="O273" s="41">
        <f>+O274</f>
        <v>0</v>
      </c>
      <c r="P273" s="41">
        <f>+P274</f>
        <v>0</v>
      </c>
      <c r="Q273" s="41">
        <f>+Q274</f>
        <v>61202795.68</v>
      </c>
      <c r="R273" s="41">
        <f>+R274</f>
        <v>0</v>
      </c>
      <c r="S273" s="41">
        <f>+S274</f>
        <v>39673882.68</v>
      </c>
      <c r="T273" s="41">
        <f>+T274</f>
        <v>39673882.68</v>
      </c>
      <c r="U273" s="41">
        <f>+U274</f>
        <v>0</v>
      </c>
      <c r="V273" s="41">
        <f>+V274</f>
        <v>0</v>
      </c>
      <c r="W273" s="41">
        <f>+W274</f>
        <v>0</v>
      </c>
      <c r="X273" s="41">
        <f>+X274</f>
        <v>39673882.68</v>
      </c>
      <c r="Y273" s="41">
        <f>+Y274</f>
        <v>21445709.699999999</v>
      </c>
      <c r="Z273" s="41">
        <f>+Z274</f>
        <v>0</v>
      </c>
      <c r="AA273" s="41">
        <f>+AA274</f>
        <v>21445709.699999999</v>
      </c>
      <c r="AB273" s="41">
        <f>+AB274</f>
        <v>0</v>
      </c>
      <c r="AC273" s="41">
        <f>+AC274</f>
        <v>0</v>
      </c>
      <c r="AD273" s="41">
        <f>+AD274</f>
        <v>0</v>
      </c>
      <c r="AE273" s="41">
        <f>+AE274</f>
        <v>21445709.699999999</v>
      </c>
      <c r="AF273" s="41">
        <f>+AF274</f>
        <v>0</v>
      </c>
      <c r="AG273" s="41">
        <f>+AG274</f>
        <v>0</v>
      </c>
      <c r="AH273" s="41">
        <f>+AH274</f>
        <v>0</v>
      </c>
      <c r="AI273" s="41">
        <f>+AI274</f>
        <v>0</v>
      </c>
      <c r="AJ273" s="41">
        <f>+AJ274</f>
        <v>0</v>
      </c>
      <c r="AK273" s="41">
        <f>+AK274</f>
        <v>0</v>
      </c>
      <c r="AL273" s="41">
        <f>+AL274</f>
        <v>0</v>
      </c>
      <c r="AM273" s="41">
        <f>+AM274</f>
        <v>0</v>
      </c>
      <c r="AN273" s="41">
        <f>+AN274</f>
        <v>0</v>
      </c>
      <c r="AO273" s="41">
        <f>+AO274</f>
        <v>0</v>
      </c>
      <c r="AP273" s="41">
        <f>+AP274</f>
        <v>0</v>
      </c>
      <c r="AQ273" s="41">
        <f>+AQ274</f>
        <v>0</v>
      </c>
      <c r="AR273" s="41">
        <f>+AR274</f>
        <v>0</v>
      </c>
      <c r="AS273" s="41">
        <f>+AS274</f>
        <v>0</v>
      </c>
      <c r="AT273" s="41">
        <f>+AT274</f>
        <v>10000.010000001639</v>
      </c>
      <c r="AU273" s="41">
        <f>+AU274</f>
        <v>73203.289999999106</v>
      </c>
      <c r="AV273" s="41">
        <f>+AV274</f>
        <v>83203.300000000745</v>
      </c>
      <c r="AW273" s="41">
        <f>+AW274</f>
        <v>0</v>
      </c>
      <c r="AX273" s="41">
        <f>+AX274</f>
        <v>0</v>
      </c>
      <c r="AY273" s="41">
        <f>+AY274</f>
        <v>0</v>
      </c>
      <c r="AZ273" s="41">
        <f>+AZ274</f>
        <v>83203.300000000745</v>
      </c>
      <c r="BA273" s="89"/>
      <c r="BB273" s="89"/>
      <c r="BC273" s="89"/>
      <c r="BD273" s="89"/>
      <c r="BE273" s="89"/>
      <c r="BF273" s="89"/>
      <c r="BG273" s="89"/>
      <c r="BH273" s="89"/>
    </row>
    <row r="274" spans="1:60">
      <c r="A274" s="42">
        <v>2024</v>
      </c>
      <c r="B274" s="59">
        <v>8324</v>
      </c>
      <c r="C274" s="42">
        <v>4</v>
      </c>
      <c r="D274" s="42">
        <v>8</v>
      </c>
      <c r="E274" s="42">
        <v>17</v>
      </c>
      <c r="F274" s="42">
        <v>3000</v>
      </c>
      <c r="G274" s="42">
        <v>3100</v>
      </c>
      <c r="H274" s="42">
        <v>319</v>
      </c>
      <c r="I274" s="44" t="s">
        <v>6</v>
      </c>
      <c r="J274" s="45" t="s">
        <v>95</v>
      </c>
      <c r="K274" s="54">
        <f>+K275</f>
        <v>21455709.710000001</v>
      </c>
      <c r="L274" s="54">
        <f>+L275</f>
        <v>39747085.969999999</v>
      </c>
      <c r="M274" s="54">
        <f>+M275</f>
        <v>61202795.68</v>
      </c>
      <c r="N274" s="54">
        <f>+N275</f>
        <v>0</v>
      </c>
      <c r="O274" s="54">
        <f>+O275</f>
        <v>0</v>
      </c>
      <c r="P274" s="54">
        <f>+P275</f>
        <v>0</v>
      </c>
      <c r="Q274" s="54">
        <f>+Q275</f>
        <v>61202795.68</v>
      </c>
      <c r="R274" s="54">
        <f>+R275</f>
        <v>0</v>
      </c>
      <c r="S274" s="54">
        <f>+S275</f>
        <v>39673882.68</v>
      </c>
      <c r="T274" s="54">
        <f>+T275</f>
        <v>39673882.68</v>
      </c>
      <c r="U274" s="54">
        <f>+U275</f>
        <v>0</v>
      </c>
      <c r="V274" s="54">
        <f>+V275</f>
        <v>0</v>
      </c>
      <c r="W274" s="54">
        <f>+W275</f>
        <v>0</v>
      </c>
      <c r="X274" s="54">
        <f>+X275</f>
        <v>39673882.68</v>
      </c>
      <c r="Y274" s="54">
        <f>+Y275</f>
        <v>21445709.699999999</v>
      </c>
      <c r="Z274" s="54">
        <f>+Z275</f>
        <v>0</v>
      </c>
      <c r="AA274" s="54">
        <f>+AA275</f>
        <v>21445709.699999999</v>
      </c>
      <c r="AB274" s="54">
        <f>+AB275</f>
        <v>0</v>
      </c>
      <c r="AC274" s="54">
        <f>+AC275</f>
        <v>0</v>
      </c>
      <c r="AD274" s="54">
        <f>+AD275</f>
        <v>0</v>
      </c>
      <c r="AE274" s="54">
        <f>+AE275</f>
        <v>21445709.699999999</v>
      </c>
      <c r="AF274" s="54">
        <f>+AF275</f>
        <v>0</v>
      </c>
      <c r="AG274" s="54">
        <f>+AG275</f>
        <v>0</v>
      </c>
      <c r="AH274" s="54">
        <f>+AH275</f>
        <v>0</v>
      </c>
      <c r="AI274" s="54">
        <f>+AI275</f>
        <v>0</v>
      </c>
      <c r="AJ274" s="54">
        <f>+AJ275</f>
        <v>0</v>
      </c>
      <c r="AK274" s="54">
        <f>+AK275</f>
        <v>0</v>
      </c>
      <c r="AL274" s="54">
        <f>+AL275</f>
        <v>0</v>
      </c>
      <c r="AM274" s="54">
        <f>+AM275</f>
        <v>0</v>
      </c>
      <c r="AN274" s="54">
        <f>+AN275</f>
        <v>0</v>
      </c>
      <c r="AO274" s="54">
        <f>+AO275</f>
        <v>0</v>
      </c>
      <c r="AP274" s="54">
        <f>+AP275</f>
        <v>0</v>
      </c>
      <c r="AQ274" s="54">
        <f>+AQ275</f>
        <v>0</v>
      </c>
      <c r="AR274" s="54">
        <f>+AR275</f>
        <v>0</v>
      </c>
      <c r="AS274" s="54">
        <f>+AS275</f>
        <v>0</v>
      </c>
      <c r="AT274" s="54">
        <f>+AT275</f>
        <v>10000.010000001639</v>
      </c>
      <c r="AU274" s="54">
        <f>+AU275</f>
        <v>73203.289999999106</v>
      </c>
      <c r="AV274" s="54">
        <f>+AV275</f>
        <v>83203.300000000745</v>
      </c>
      <c r="AW274" s="54">
        <f>+AW275</f>
        <v>0</v>
      </c>
      <c r="AX274" s="54">
        <f>+AX275</f>
        <v>0</v>
      </c>
      <c r="AY274" s="54">
        <f>+AY275</f>
        <v>0</v>
      </c>
      <c r="AZ274" s="54">
        <f>+AZ275</f>
        <v>83203.300000000745</v>
      </c>
      <c r="BA274" s="92"/>
      <c r="BB274" s="92"/>
      <c r="BC274" s="92"/>
      <c r="BD274" s="92"/>
      <c r="BE274" s="92"/>
      <c r="BF274" s="92"/>
      <c r="BG274" s="92"/>
      <c r="BH274" s="92"/>
    </row>
    <row r="275" spans="1:60">
      <c r="A275" s="47">
        <v>2024</v>
      </c>
      <c r="B275" s="52">
        <v>8324</v>
      </c>
      <c r="C275" s="47">
        <v>4</v>
      </c>
      <c r="D275" s="47">
        <v>8</v>
      </c>
      <c r="E275" s="47">
        <v>17</v>
      </c>
      <c r="F275" s="47">
        <v>3000</v>
      </c>
      <c r="G275" s="47">
        <v>3100</v>
      </c>
      <c r="H275" s="47">
        <v>319</v>
      </c>
      <c r="I275" s="49">
        <v>1</v>
      </c>
      <c r="J275" s="55" t="s">
        <v>142</v>
      </c>
      <c r="K275" s="53">
        <v>21455709.710000001</v>
      </c>
      <c r="L275" s="53">
        <v>39747085.969999999</v>
      </c>
      <c r="M275" s="51">
        <f>+L275+K275</f>
        <v>61202795.68</v>
      </c>
      <c r="N275" s="53">
        <v>0</v>
      </c>
      <c r="O275" s="53">
        <v>0</v>
      </c>
      <c r="P275" s="51">
        <f>+O275+N275</f>
        <v>0</v>
      </c>
      <c r="Q275" s="51">
        <f>+M275+P275</f>
        <v>61202795.68</v>
      </c>
      <c r="R275" s="51">
        <v>0</v>
      </c>
      <c r="S275" s="51">
        <v>39673882.68</v>
      </c>
      <c r="T275" s="51">
        <f>+R275+S275</f>
        <v>39673882.68</v>
      </c>
      <c r="U275" s="51">
        <v>0</v>
      </c>
      <c r="V275" s="51">
        <v>0</v>
      </c>
      <c r="W275" s="51">
        <v>0</v>
      </c>
      <c r="X275" s="51">
        <f>+T275+W275</f>
        <v>39673882.68</v>
      </c>
      <c r="Y275" s="51">
        <v>21445709.699999999</v>
      </c>
      <c r="Z275" s="51">
        <v>0</v>
      </c>
      <c r="AA275" s="51">
        <f>+Y275+Z275</f>
        <v>21445709.699999999</v>
      </c>
      <c r="AB275" s="51">
        <v>0</v>
      </c>
      <c r="AC275" s="51">
        <v>0</v>
      </c>
      <c r="AD275" s="51">
        <v>0</v>
      </c>
      <c r="AE275" s="51">
        <f>+AA275+AD275</f>
        <v>21445709.699999999</v>
      </c>
      <c r="AF275" s="51">
        <v>0</v>
      </c>
      <c r="AG275" s="51">
        <v>0</v>
      </c>
      <c r="AH275" s="51">
        <v>0</v>
      </c>
      <c r="AI275" s="51">
        <v>0</v>
      </c>
      <c r="AJ275" s="51">
        <v>0</v>
      </c>
      <c r="AK275" s="51">
        <v>0</v>
      </c>
      <c r="AL275" s="51">
        <v>0</v>
      </c>
      <c r="AM275" s="51">
        <v>0</v>
      </c>
      <c r="AN275" s="51">
        <v>0</v>
      </c>
      <c r="AO275" s="51">
        <v>0</v>
      </c>
      <c r="AP275" s="51">
        <v>0</v>
      </c>
      <c r="AQ275" s="51">
        <v>0</v>
      </c>
      <c r="AR275" s="51">
        <v>0</v>
      </c>
      <c r="AS275" s="51">
        <v>0</v>
      </c>
      <c r="AT275" s="51">
        <f>+K275-R275-Y275-AF275-AM275</f>
        <v>10000.010000001639</v>
      </c>
      <c r="AU275" s="51">
        <f>+L275-S275-Z275-AG275-AN275</f>
        <v>73203.289999999106</v>
      </c>
      <c r="AV275" s="51">
        <f>+AT275+AU275</f>
        <v>83203.300000000745</v>
      </c>
      <c r="AW275" s="51">
        <f>+N275-U275-AB275-AI275-AP275</f>
        <v>0</v>
      </c>
      <c r="AX275" s="51">
        <f>+O275-V275-AC275-AJ275-AQ275</f>
        <v>0</v>
      </c>
      <c r="AY275" s="51">
        <f>+AW275+AX275</f>
        <v>0</v>
      </c>
      <c r="AZ275" s="51">
        <f>+AV275+AY275</f>
        <v>83203.300000000745</v>
      </c>
      <c r="BA275" s="91">
        <v>2</v>
      </c>
      <c r="BB275" s="91"/>
      <c r="BC275" s="91">
        <v>1</v>
      </c>
      <c r="BD275" s="91"/>
      <c r="BE275" s="91"/>
      <c r="BF275" s="91"/>
      <c r="BG275" s="91">
        <f>+BA275-BC275-BE275</f>
        <v>1</v>
      </c>
      <c r="BH275" s="91"/>
    </row>
    <row r="276" spans="1:60" ht="25.5">
      <c r="A276" s="37">
        <v>2024</v>
      </c>
      <c r="B276" s="76">
        <v>8324</v>
      </c>
      <c r="C276" s="37">
        <v>4</v>
      </c>
      <c r="D276" s="37">
        <v>8</v>
      </c>
      <c r="E276" s="37">
        <v>17</v>
      </c>
      <c r="F276" s="37">
        <v>3000</v>
      </c>
      <c r="G276" s="37">
        <v>3500</v>
      </c>
      <c r="H276" s="37"/>
      <c r="I276" s="39" t="s">
        <v>6</v>
      </c>
      <c r="J276" s="40" t="s">
        <v>50</v>
      </c>
      <c r="K276" s="41">
        <f>+K277</f>
        <v>16156893.220000001</v>
      </c>
      <c r="L276" s="41">
        <f>+L277</f>
        <v>0</v>
      </c>
      <c r="M276" s="41">
        <f>+M277</f>
        <v>16156893.220000001</v>
      </c>
      <c r="N276" s="41">
        <f>+N277</f>
        <v>0</v>
      </c>
      <c r="O276" s="41">
        <f>+O277</f>
        <v>0</v>
      </c>
      <c r="P276" s="41">
        <f>+P277</f>
        <v>0</v>
      </c>
      <c r="Q276" s="41">
        <f>+Q277</f>
        <v>16156893.220000001</v>
      </c>
      <c r="R276" s="41">
        <f>+R277</f>
        <v>16156893.220000001</v>
      </c>
      <c r="S276" s="41">
        <f>+S277</f>
        <v>0</v>
      </c>
      <c r="T276" s="41">
        <f>+T277</f>
        <v>16156893.220000001</v>
      </c>
      <c r="U276" s="41">
        <f>+U277</f>
        <v>0</v>
      </c>
      <c r="V276" s="41">
        <f>+V277</f>
        <v>0</v>
      </c>
      <c r="W276" s="41">
        <f>+W277</f>
        <v>0</v>
      </c>
      <c r="X276" s="41">
        <f>+X277</f>
        <v>16156893.220000001</v>
      </c>
      <c r="Y276" s="41">
        <f>+Y277</f>
        <v>0</v>
      </c>
      <c r="Z276" s="41">
        <f>+Z277</f>
        <v>0</v>
      </c>
      <c r="AA276" s="41">
        <f>+AA277</f>
        <v>0</v>
      </c>
      <c r="AB276" s="41">
        <f>+AB277</f>
        <v>0</v>
      </c>
      <c r="AC276" s="41">
        <f>+AC277</f>
        <v>0</v>
      </c>
      <c r="AD276" s="41">
        <f>+AD277</f>
        <v>0</v>
      </c>
      <c r="AE276" s="41">
        <f>+AE277</f>
        <v>0</v>
      </c>
      <c r="AF276" s="41">
        <f>+AF277</f>
        <v>0</v>
      </c>
      <c r="AG276" s="41">
        <f>+AG277</f>
        <v>0</v>
      </c>
      <c r="AH276" s="41">
        <f>+AH277</f>
        <v>0</v>
      </c>
      <c r="AI276" s="41">
        <f>+AI277</f>
        <v>0</v>
      </c>
      <c r="AJ276" s="41">
        <f>+AJ277</f>
        <v>0</v>
      </c>
      <c r="AK276" s="41">
        <f>+AK277</f>
        <v>0</v>
      </c>
      <c r="AL276" s="41">
        <f>+AL277</f>
        <v>0</v>
      </c>
      <c r="AM276" s="41">
        <f>+AM277</f>
        <v>0</v>
      </c>
      <c r="AN276" s="41">
        <f>+AN277</f>
        <v>0</v>
      </c>
      <c r="AO276" s="41">
        <f>+AO277</f>
        <v>0</v>
      </c>
      <c r="AP276" s="41">
        <f>+AP277</f>
        <v>0</v>
      </c>
      <c r="AQ276" s="41">
        <f>+AQ277</f>
        <v>0</v>
      </c>
      <c r="AR276" s="41">
        <f>+AR277</f>
        <v>0</v>
      </c>
      <c r="AS276" s="41">
        <f>+AS277</f>
        <v>0</v>
      </c>
      <c r="AT276" s="41">
        <f>+AT277</f>
        <v>0</v>
      </c>
      <c r="AU276" s="41">
        <f>+AU277</f>
        <v>0</v>
      </c>
      <c r="AV276" s="41">
        <f>+AV277</f>
        <v>0</v>
      </c>
      <c r="AW276" s="41">
        <f>+AW277</f>
        <v>0</v>
      </c>
      <c r="AX276" s="41">
        <f>+AX277</f>
        <v>0</v>
      </c>
      <c r="AY276" s="41">
        <f>+AY277</f>
        <v>0</v>
      </c>
      <c r="AZ276" s="41">
        <f>+AZ277</f>
        <v>0</v>
      </c>
      <c r="BA276" s="89"/>
      <c r="BB276" s="89"/>
      <c r="BC276" s="89"/>
      <c r="BD276" s="89"/>
      <c r="BE276" s="89"/>
      <c r="BF276" s="89"/>
      <c r="BG276" s="89"/>
      <c r="BH276" s="89"/>
    </row>
    <row r="277" spans="1:60" ht="25.5">
      <c r="A277" s="42">
        <v>2024</v>
      </c>
      <c r="B277" s="59">
        <v>8324</v>
      </c>
      <c r="C277" s="42">
        <v>4</v>
      </c>
      <c r="D277" s="42">
        <v>8</v>
      </c>
      <c r="E277" s="42">
        <v>17</v>
      </c>
      <c r="F277" s="42">
        <v>3000</v>
      </c>
      <c r="G277" s="42">
        <v>3500</v>
      </c>
      <c r="H277" s="42">
        <v>357</v>
      </c>
      <c r="I277" s="44" t="s">
        <v>6</v>
      </c>
      <c r="J277" s="45" t="s">
        <v>52</v>
      </c>
      <c r="K277" s="54">
        <f>+K278</f>
        <v>16156893.220000001</v>
      </c>
      <c r="L277" s="54">
        <f>+L278</f>
        <v>0</v>
      </c>
      <c r="M277" s="54">
        <f>+M278</f>
        <v>16156893.220000001</v>
      </c>
      <c r="N277" s="54">
        <f>+N278</f>
        <v>0</v>
      </c>
      <c r="O277" s="54">
        <f>+O278</f>
        <v>0</v>
      </c>
      <c r="P277" s="54">
        <f>+P278</f>
        <v>0</v>
      </c>
      <c r="Q277" s="54">
        <f>+Q278</f>
        <v>16156893.220000001</v>
      </c>
      <c r="R277" s="54">
        <f>+R278</f>
        <v>16156893.220000001</v>
      </c>
      <c r="S277" s="54">
        <f>+S278</f>
        <v>0</v>
      </c>
      <c r="T277" s="54">
        <f>+T278</f>
        <v>16156893.220000001</v>
      </c>
      <c r="U277" s="54">
        <f>+U278</f>
        <v>0</v>
      </c>
      <c r="V277" s="54">
        <f>+V278</f>
        <v>0</v>
      </c>
      <c r="W277" s="54">
        <f>+W278</f>
        <v>0</v>
      </c>
      <c r="X277" s="54">
        <f>+X278</f>
        <v>16156893.220000001</v>
      </c>
      <c r="Y277" s="54">
        <f>+Y278</f>
        <v>0</v>
      </c>
      <c r="Z277" s="54">
        <f>+Z278</f>
        <v>0</v>
      </c>
      <c r="AA277" s="54">
        <f>+AA278</f>
        <v>0</v>
      </c>
      <c r="AB277" s="54">
        <f>+AB278</f>
        <v>0</v>
      </c>
      <c r="AC277" s="54">
        <f>+AC278</f>
        <v>0</v>
      </c>
      <c r="AD277" s="54">
        <f>+AD278</f>
        <v>0</v>
      </c>
      <c r="AE277" s="54">
        <f>+AE278</f>
        <v>0</v>
      </c>
      <c r="AF277" s="54">
        <f>+AF278</f>
        <v>0</v>
      </c>
      <c r="AG277" s="54">
        <f>+AG278</f>
        <v>0</v>
      </c>
      <c r="AH277" s="54">
        <f>+AH278</f>
        <v>0</v>
      </c>
      <c r="AI277" s="54">
        <f>+AI278</f>
        <v>0</v>
      </c>
      <c r="AJ277" s="54">
        <f>+AJ278</f>
        <v>0</v>
      </c>
      <c r="AK277" s="54">
        <f>+AK278</f>
        <v>0</v>
      </c>
      <c r="AL277" s="54">
        <f>+AL278</f>
        <v>0</v>
      </c>
      <c r="AM277" s="54">
        <f>+AM278</f>
        <v>0</v>
      </c>
      <c r="AN277" s="54">
        <f>+AN278</f>
        <v>0</v>
      </c>
      <c r="AO277" s="54">
        <f>+AO278</f>
        <v>0</v>
      </c>
      <c r="AP277" s="54">
        <f>+AP278</f>
        <v>0</v>
      </c>
      <c r="AQ277" s="54">
        <f>+AQ278</f>
        <v>0</v>
      </c>
      <c r="AR277" s="54">
        <f>+AR278</f>
        <v>0</v>
      </c>
      <c r="AS277" s="54">
        <f>+AS278</f>
        <v>0</v>
      </c>
      <c r="AT277" s="54">
        <f>+AT278</f>
        <v>0</v>
      </c>
      <c r="AU277" s="54">
        <f>+AU278</f>
        <v>0</v>
      </c>
      <c r="AV277" s="54">
        <f>+AV278</f>
        <v>0</v>
      </c>
      <c r="AW277" s="54">
        <f>+AW278</f>
        <v>0</v>
      </c>
      <c r="AX277" s="54">
        <f>+AX278</f>
        <v>0</v>
      </c>
      <c r="AY277" s="54">
        <f>+AY278</f>
        <v>0</v>
      </c>
      <c r="AZ277" s="54">
        <f>+AZ278</f>
        <v>0</v>
      </c>
      <c r="BA277" s="92"/>
      <c r="BB277" s="92"/>
      <c r="BC277" s="92"/>
      <c r="BD277" s="92"/>
      <c r="BE277" s="92"/>
      <c r="BF277" s="92"/>
      <c r="BG277" s="92"/>
      <c r="BH277" s="92"/>
    </row>
    <row r="278" spans="1:60" ht="25.5">
      <c r="A278" s="47">
        <v>2024</v>
      </c>
      <c r="B278" s="52">
        <v>8324</v>
      </c>
      <c r="C278" s="47">
        <v>4</v>
      </c>
      <c r="D278" s="47">
        <v>8</v>
      </c>
      <c r="E278" s="47">
        <v>17</v>
      </c>
      <c r="F278" s="47">
        <v>3000</v>
      </c>
      <c r="G278" s="47">
        <v>3500</v>
      </c>
      <c r="H278" s="47">
        <v>357</v>
      </c>
      <c r="I278" s="49">
        <v>1</v>
      </c>
      <c r="J278" s="72" t="s">
        <v>52</v>
      </c>
      <c r="K278" s="53">
        <v>16156893.220000001</v>
      </c>
      <c r="L278" s="53">
        <v>0</v>
      </c>
      <c r="M278" s="51">
        <f>+L278+K278</f>
        <v>16156893.220000001</v>
      </c>
      <c r="N278" s="53">
        <v>0</v>
      </c>
      <c r="O278" s="53">
        <v>0</v>
      </c>
      <c r="P278" s="51">
        <f>+O278+N278</f>
        <v>0</v>
      </c>
      <c r="Q278" s="51">
        <f>+M278+P278</f>
        <v>16156893.220000001</v>
      </c>
      <c r="R278" s="51">
        <v>16156893.220000001</v>
      </c>
      <c r="S278" s="51">
        <v>0</v>
      </c>
      <c r="T278" s="51">
        <f>+R278+S278</f>
        <v>16156893.220000001</v>
      </c>
      <c r="U278" s="51">
        <v>0</v>
      </c>
      <c r="V278" s="51">
        <v>0</v>
      </c>
      <c r="W278" s="51">
        <v>0</v>
      </c>
      <c r="X278" s="51">
        <f>+T278+W278</f>
        <v>16156893.220000001</v>
      </c>
      <c r="Y278" s="51">
        <v>0</v>
      </c>
      <c r="Z278" s="51">
        <v>0</v>
      </c>
      <c r="AA278" s="51">
        <v>0</v>
      </c>
      <c r="AB278" s="51">
        <v>0</v>
      </c>
      <c r="AC278" s="51">
        <v>0</v>
      </c>
      <c r="AD278" s="51">
        <v>0</v>
      </c>
      <c r="AE278" s="51">
        <v>0</v>
      </c>
      <c r="AF278" s="51">
        <v>0</v>
      </c>
      <c r="AG278" s="51">
        <v>0</v>
      </c>
      <c r="AH278" s="51">
        <v>0</v>
      </c>
      <c r="AI278" s="51">
        <v>0</v>
      </c>
      <c r="AJ278" s="51">
        <v>0</v>
      </c>
      <c r="AK278" s="51">
        <v>0</v>
      </c>
      <c r="AL278" s="51">
        <v>0</v>
      </c>
      <c r="AM278" s="51">
        <v>0</v>
      </c>
      <c r="AN278" s="51">
        <v>0</v>
      </c>
      <c r="AO278" s="51">
        <v>0</v>
      </c>
      <c r="AP278" s="51">
        <v>0</v>
      </c>
      <c r="AQ278" s="51">
        <v>0</v>
      </c>
      <c r="AR278" s="51">
        <v>0</v>
      </c>
      <c r="AS278" s="51">
        <v>0</v>
      </c>
      <c r="AT278" s="51">
        <f>+K278-R278-Y278-AF278-AM278</f>
        <v>0</v>
      </c>
      <c r="AU278" s="51">
        <f>+L278-S278-Z278-AG278-AN278</f>
        <v>0</v>
      </c>
      <c r="AV278" s="51">
        <f>+AT278+AU278</f>
        <v>0</v>
      </c>
      <c r="AW278" s="51">
        <f>+N278-U278-AB278-AI278-AP278</f>
        <v>0</v>
      </c>
      <c r="AX278" s="51">
        <f>+O278-V278-AC278-AJ278-AQ278</f>
        <v>0</v>
      </c>
      <c r="AY278" s="51">
        <f>+AW278+AX278</f>
        <v>0</v>
      </c>
      <c r="AZ278" s="51">
        <f>+AV278+AY278</f>
        <v>0</v>
      </c>
      <c r="BA278" s="91">
        <v>3</v>
      </c>
      <c r="BB278" s="91"/>
      <c r="BC278" s="91">
        <v>3</v>
      </c>
      <c r="BD278" s="91"/>
      <c r="BE278" s="91"/>
      <c r="BF278" s="91"/>
      <c r="BG278" s="91">
        <f>+BA278-BC278-BE278</f>
        <v>0</v>
      </c>
      <c r="BH278" s="91"/>
    </row>
    <row r="279" spans="1:60">
      <c r="A279" s="32">
        <v>2024</v>
      </c>
      <c r="B279" s="75">
        <v>8324</v>
      </c>
      <c r="C279" s="32">
        <v>4</v>
      </c>
      <c r="D279" s="32">
        <v>8</v>
      </c>
      <c r="E279" s="32">
        <v>17</v>
      </c>
      <c r="F279" s="32">
        <v>5000</v>
      </c>
      <c r="G279" s="32"/>
      <c r="H279" s="32"/>
      <c r="I279" s="34" t="s">
        <v>6</v>
      </c>
      <c r="J279" s="35" t="s">
        <v>28</v>
      </c>
      <c r="K279" s="36">
        <f>+K280+K283</f>
        <v>25435800.75</v>
      </c>
      <c r="L279" s="36">
        <f>+L280+L283</f>
        <v>0</v>
      </c>
      <c r="M279" s="36">
        <f>+M280+M283</f>
        <v>25435800.75</v>
      </c>
      <c r="N279" s="36">
        <f>+N280+N283</f>
        <v>0</v>
      </c>
      <c r="O279" s="36">
        <f>+O280+O283</f>
        <v>0</v>
      </c>
      <c r="P279" s="36">
        <f>+P280+P283</f>
        <v>0</v>
      </c>
      <c r="Q279" s="36">
        <f>+Q280+Q283</f>
        <v>25435800.75</v>
      </c>
      <c r="R279" s="36">
        <f>+R280+R283</f>
        <v>9935320.0099999998</v>
      </c>
      <c r="S279" s="36">
        <f>+S280+S283</f>
        <v>0</v>
      </c>
      <c r="T279" s="36">
        <f>+T280+T283</f>
        <v>9935320.0099999998</v>
      </c>
      <c r="U279" s="36">
        <f>+U280+U283</f>
        <v>0</v>
      </c>
      <c r="V279" s="36">
        <f>+V280+V283</f>
        <v>0</v>
      </c>
      <c r="W279" s="36">
        <f>+W280+W283</f>
        <v>0</v>
      </c>
      <c r="X279" s="36">
        <f>+X280+X283</f>
        <v>9935320.0099999998</v>
      </c>
      <c r="Y279" s="36">
        <f>+Y280+Y283</f>
        <v>15500479.27</v>
      </c>
      <c r="Z279" s="36">
        <f>+Z280+Z283</f>
        <v>0</v>
      </c>
      <c r="AA279" s="36">
        <f>+AA280+AA283</f>
        <v>15500479.27</v>
      </c>
      <c r="AB279" s="36">
        <f>+AB280+AB283</f>
        <v>0</v>
      </c>
      <c r="AC279" s="36">
        <f>+AC280+AC283</f>
        <v>0</v>
      </c>
      <c r="AD279" s="36">
        <f>+AD280+AD283</f>
        <v>0</v>
      </c>
      <c r="AE279" s="36">
        <f>+AE280+AE283</f>
        <v>15500479.27</v>
      </c>
      <c r="AF279" s="36">
        <f>+AF280+AF283</f>
        <v>0</v>
      </c>
      <c r="AG279" s="36">
        <f>+AG280+AG283</f>
        <v>0</v>
      </c>
      <c r="AH279" s="36">
        <f>+AH280+AH283</f>
        <v>0</v>
      </c>
      <c r="AI279" s="36">
        <f>+AI280+AI283</f>
        <v>0</v>
      </c>
      <c r="AJ279" s="36">
        <f>+AJ280+AJ283</f>
        <v>0</v>
      </c>
      <c r="AK279" s="36">
        <f>+AK280+AK283</f>
        <v>0</v>
      </c>
      <c r="AL279" s="36">
        <f>+AL280+AL283</f>
        <v>0</v>
      </c>
      <c r="AM279" s="36">
        <f>+AM280+AM283</f>
        <v>0</v>
      </c>
      <c r="AN279" s="36">
        <f>+AN280+AN283</f>
        <v>0</v>
      </c>
      <c r="AO279" s="36">
        <f>+AO280+AO283</f>
        <v>0</v>
      </c>
      <c r="AP279" s="36">
        <f>+AP280+AP283</f>
        <v>0</v>
      </c>
      <c r="AQ279" s="36">
        <f>+AQ280+AQ283</f>
        <v>0</v>
      </c>
      <c r="AR279" s="36">
        <f>+AR280+AR283</f>
        <v>0</v>
      </c>
      <c r="AS279" s="36">
        <f>+AS280+AS283</f>
        <v>0</v>
      </c>
      <c r="AT279" s="36">
        <f>+AT280+AT283</f>
        <v>1.4699999988079071</v>
      </c>
      <c r="AU279" s="36">
        <f>+AU280+AU283</f>
        <v>0</v>
      </c>
      <c r="AV279" s="36">
        <f>+AV280+AV283</f>
        <v>1.4699999988079071</v>
      </c>
      <c r="AW279" s="36">
        <f>+AW280+AW283</f>
        <v>0</v>
      </c>
      <c r="AX279" s="36">
        <f>+AX280+AX283</f>
        <v>0</v>
      </c>
      <c r="AY279" s="36">
        <f>+AY280+AY283</f>
        <v>0</v>
      </c>
      <c r="AZ279" s="36">
        <f>+AZ280+AZ283</f>
        <v>1.4699999988079071</v>
      </c>
      <c r="BA279" s="88"/>
      <c r="BB279" s="88"/>
      <c r="BC279" s="88"/>
      <c r="BD279" s="88"/>
      <c r="BE279" s="88"/>
      <c r="BF279" s="88"/>
      <c r="BG279" s="88"/>
      <c r="BH279" s="88"/>
    </row>
    <row r="280" spans="1:60">
      <c r="A280" s="37">
        <v>2024</v>
      </c>
      <c r="B280" s="76">
        <v>8324</v>
      </c>
      <c r="C280" s="37">
        <v>4</v>
      </c>
      <c r="D280" s="37">
        <v>8</v>
      </c>
      <c r="E280" s="37">
        <v>17</v>
      </c>
      <c r="F280" s="37">
        <v>5000</v>
      </c>
      <c r="G280" s="37">
        <v>5100</v>
      </c>
      <c r="H280" s="37"/>
      <c r="I280" s="39" t="s">
        <v>6</v>
      </c>
      <c r="J280" s="40" t="s">
        <v>29</v>
      </c>
      <c r="K280" s="41">
        <f>+K281</f>
        <v>7990000.0099999998</v>
      </c>
      <c r="L280" s="41">
        <f>+L281</f>
        <v>0</v>
      </c>
      <c r="M280" s="41">
        <f>+M281</f>
        <v>7990000.0099999998</v>
      </c>
      <c r="N280" s="41">
        <f>+N281</f>
        <v>0</v>
      </c>
      <c r="O280" s="41">
        <f>+O281</f>
        <v>0</v>
      </c>
      <c r="P280" s="41">
        <f>+P281</f>
        <v>0</v>
      </c>
      <c r="Q280" s="41">
        <f>+Q281</f>
        <v>7990000.0099999998</v>
      </c>
      <c r="R280" s="41">
        <f>+R281</f>
        <v>7990000.0099999998</v>
      </c>
      <c r="S280" s="41">
        <f>+S281</f>
        <v>0</v>
      </c>
      <c r="T280" s="41">
        <f>+T281</f>
        <v>7990000.0099999998</v>
      </c>
      <c r="U280" s="41">
        <f>+U281</f>
        <v>0</v>
      </c>
      <c r="V280" s="41">
        <f>+V281</f>
        <v>0</v>
      </c>
      <c r="W280" s="41">
        <f>+W281</f>
        <v>0</v>
      </c>
      <c r="X280" s="41">
        <f>+X281</f>
        <v>7990000.0099999998</v>
      </c>
      <c r="Y280" s="41">
        <f>+Y281</f>
        <v>0</v>
      </c>
      <c r="Z280" s="41">
        <f>+Z281</f>
        <v>0</v>
      </c>
      <c r="AA280" s="41">
        <f>+AA281</f>
        <v>0</v>
      </c>
      <c r="AB280" s="41">
        <f>+AB281</f>
        <v>0</v>
      </c>
      <c r="AC280" s="41">
        <f>+AC281</f>
        <v>0</v>
      </c>
      <c r="AD280" s="41">
        <f>+AD281</f>
        <v>0</v>
      </c>
      <c r="AE280" s="41">
        <f>+AE281</f>
        <v>0</v>
      </c>
      <c r="AF280" s="41">
        <f>+AF281</f>
        <v>0</v>
      </c>
      <c r="AG280" s="41">
        <f>+AG281</f>
        <v>0</v>
      </c>
      <c r="AH280" s="41">
        <f>+AH281</f>
        <v>0</v>
      </c>
      <c r="AI280" s="41">
        <f>+AI281</f>
        <v>0</v>
      </c>
      <c r="AJ280" s="41">
        <f>+AJ281</f>
        <v>0</v>
      </c>
      <c r="AK280" s="41">
        <f>+AK281</f>
        <v>0</v>
      </c>
      <c r="AL280" s="41">
        <f>+AL281</f>
        <v>0</v>
      </c>
      <c r="AM280" s="41">
        <f>+AM281</f>
        <v>0</v>
      </c>
      <c r="AN280" s="41">
        <f>+AN281</f>
        <v>0</v>
      </c>
      <c r="AO280" s="41">
        <f>+AO281</f>
        <v>0</v>
      </c>
      <c r="AP280" s="41">
        <f>+AP281</f>
        <v>0</v>
      </c>
      <c r="AQ280" s="41">
        <f>+AQ281</f>
        <v>0</v>
      </c>
      <c r="AR280" s="41">
        <f>+AR281</f>
        <v>0</v>
      </c>
      <c r="AS280" s="41">
        <f>+AS281</f>
        <v>0</v>
      </c>
      <c r="AT280" s="41">
        <f>+AT281</f>
        <v>0</v>
      </c>
      <c r="AU280" s="41">
        <f>+AU281</f>
        <v>0</v>
      </c>
      <c r="AV280" s="41">
        <f>+AV281</f>
        <v>0</v>
      </c>
      <c r="AW280" s="41">
        <f>+AW281</f>
        <v>0</v>
      </c>
      <c r="AX280" s="41">
        <f>+AX281</f>
        <v>0</v>
      </c>
      <c r="AY280" s="41">
        <f>+AY281</f>
        <v>0</v>
      </c>
      <c r="AZ280" s="41">
        <f>+AZ281</f>
        <v>0</v>
      </c>
      <c r="BA280" s="89"/>
      <c r="BB280" s="89"/>
      <c r="BC280" s="89"/>
      <c r="BD280" s="89"/>
      <c r="BE280" s="89"/>
      <c r="BF280" s="89"/>
      <c r="BG280" s="89"/>
      <c r="BH280" s="89"/>
    </row>
    <row r="281" spans="1:60" ht="25.5">
      <c r="A281" s="42">
        <v>2024</v>
      </c>
      <c r="B281" s="59">
        <v>8324</v>
      </c>
      <c r="C281" s="42">
        <v>4</v>
      </c>
      <c r="D281" s="42">
        <v>8</v>
      </c>
      <c r="E281" s="42">
        <v>17</v>
      </c>
      <c r="F281" s="42">
        <v>5000</v>
      </c>
      <c r="G281" s="42">
        <v>5100</v>
      </c>
      <c r="H281" s="42">
        <v>515</v>
      </c>
      <c r="I281" s="44" t="s">
        <v>6</v>
      </c>
      <c r="J281" s="45" t="s">
        <v>31</v>
      </c>
      <c r="K281" s="54">
        <f>+K282</f>
        <v>7990000.0099999998</v>
      </c>
      <c r="L281" s="54">
        <f>+L282</f>
        <v>0</v>
      </c>
      <c r="M281" s="54">
        <f>+M282</f>
        <v>7990000.0099999998</v>
      </c>
      <c r="N281" s="54">
        <f>+N282</f>
        <v>0</v>
      </c>
      <c r="O281" s="54">
        <f>+O282</f>
        <v>0</v>
      </c>
      <c r="P281" s="54">
        <f>+P282</f>
        <v>0</v>
      </c>
      <c r="Q281" s="54">
        <f>+Q282</f>
        <v>7990000.0099999998</v>
      </c>
      <c r="R281" s="54">
        <f>+R282</f>
        <v>7990000.0099999998</v>
      </c>
      <c r="S281" s="54">
        <f>+S282</f>
        <v>0</v>
      </c>
      <c r="T281" s="54">
        <f>+T282</f>
        <v>7990000.0099999998</v>
      </c>
      <c r="U281" s="54">
        <f>+U282</f>
        <v>0</v>
      </c>
      <c r="V281" s="54">
        <f>+V282</f>
        <v>0</v>
      </c>
      <c r="W281" s="54">
        <f>+W282</f>
        <v>0</v>
      </c>
      <c r="X281" s="54">
        <f>+X282</f>
        <v>7990000.0099999998</v>
      </c>
      <c r="Y281" s="54">
        <f>+Y282</f>
        <v>0</v>
      </c>
      <c r="Z281" s="54">
        <f>+Z282</f>
        <v>0</v>
      </c>
      <c r="AA281" s="54">
        <f>+AA282</f>
        <v>0</v>
      </c>
      <c r="AB281" s="54">
        <f>+AB282</f>
        <v>0</v>
      </c>
      <c r="AC281" s="54">
        <f>+AC282</f>
        <v>0</v>
      </c>
      <c r="AD281" s="54">
        <f>+AD282</f>
        <v>0</v>
      </c>
      <c r="AE281" s="54">
        <f>+AE282</f>
        <v>0</v>
      </c>
      <c r="AF281" s="54">
        <f>+AF282</f>
        <v>0</v>
      </c>
      <c r="AG281" s="54">
        <f>+AG282</f>
        <v>0</v>
      </c>
      <c r="AH281" s="54">
        <f>+AH282</f>
        <v>0</v>
      </c>
      <c r="AI281" s="54">
        <f>+AI282</f>
        <v>0</v>
      </c>
      <c r="AJ281" s="54">
        <f>+AJ282</f>
        <v>0</v>
      </c>
      <c r="AK281" s="54">
        <f>+AK282</f>
        <v>0</v>
      </c>
      <c r="AL281" s="54">
        <f>+AL282</f>
        <v>0</v>
      </c>
      <c r="AM281" s="54">
        <f>+AM282</f>
        <v>0</v>
      </c>
      <c r="AN281" s="54">
        <f>+AN282</f>
        <v>0</v>
      </c>
      <c r="AO281" s="54">
        <f>+AO282</f>
        <v>0</v>
      </c>
      <c r="AP281" s="54">
        <f>+AP282</f>
        <v>0</v>
      </c>
      <c r="AQ281" s="54">
        <f>+AQ282</f>
        <v>0</v>
      </c>
      <c r="AR281" s="54">
        <f>+AR282</f>
        <v>0</v>
      </c>
      <c r="AS281" s="54">
        <f>+AS282</f>
        <v>0</v>
      </c>
      <c r="AT281" s="54">
        <f>+AT282</f>
        <v>0</v>
      </c>
      <c r="AU281" s="54">
        <f>+AU282</f>
        <v>0</v>
      </c>
      <c r="AV281" s="54">
        <f>+AV282</f>
        <v>0</v>
      </c>
      <c r="AW281" s="54">
        <f>+AW282</f>
        <v>0</v>
      </c>
      <c r="AX281" s="54">
        <f>+AX282</f>
        <v>0</v>
      </c>
      <c r="AY281" s="54">
        <f>+AY282</f>
        <v>0</v>
      </c>
      <c r="AZ281" s="54">
        <f>+AZ282</f>
        <v>0</v>
      </c>
      <c r="BA281" s="92"/>
      <c r="BB281" s="92"/>
      <c r="BC281" s="92"/>
      <c r="BD281" s="92"/>
      <c r="BE281" s="92"/>
      <c r="BF281" s="92"/>
      <c r="BG281" s="92"/>
      <c r="BH281" s="92"/>
    </row>
    <row r="282" spans="1:60">
      <c r="A282" s="47">
        <v>2024</v>
      </c>
      <c r="B282" s="52">
        <v>8324</v>
      </c>
      <c r="C282" s="47">
        <v>4</v>
      </c>
      <c r="D282" s="47">
        <v>8</v>
      </c>
      <c r="E282" s="47">
        <v>17</v>
      </c>
      <c r="F282" s="47">
        <v>5000</v>
      </c>
      <c r="G282" s="47">
        <v>5100</v>
      </c>
      <c r="H282" s="47">
        <v>515</v>
      </c>
      <c r="I282" s="49">
        <v>1</v>
      </c>
      <c r="J282" s="55" t="s">
        <v>31</v>
      </c>
      <c r="K282" s="53">
        <v>7990000.0099999998</v>
      </c>
      <c r="L282" s="53">
        <v>0</v>
      </c>
      <c r="M282" s="51">
        <f>+L282+K282</f>
        <v>7990000.0099999998</v>
      </c>
      <c r="N282" s="53">
        <v>0</v>
      </c>
      <c r="O282" s="53">
        <v>0</v>
      </c>
      <c r="P282" s="51">
        <f>+O282+N282</f>
        <v>0</v>
      </c>
      <c r="Q282" s="51">
        <f>+M282+P282</f>
        <v>7990000.0099999998</v>
      </c>
      <c r="R282" s="51">
        <v>7990000.0099999998</v>
      </c>
      <c r="S282" s="51">
        <v>0</v>
      </c>
      <c r="T282" s="51">
        <f>+R282+S282</f>
        <v>7990000.0099999998</v>
      </c>
      <c r="U282" s="51">
        <v>0</v>
      </c>
      <c r="V282" s="51">
        <v>0</v>
      </c>
      <c r="W282" s="51">
        <v>0</v>
      </c>
      <c r="X282" s="51">
        <f>+T282+W282</f>
        <v>7990000.0099999998</v>
      </c>
      <c r="Y282" s="51">
        <v>0</v>
      </c>
      <c r="Z282" s="51">
        <v>0</v>
      </c>
      <c r="AA282" s="51">
        <v>0</v>
      </c>
      <c r="AB282" s="51">
        <v>0</v>
      </c>
      <c r="AC282" s="51">
        <v>0</v>
      </c>
      <c r="AD282" s="51">
        <v>0</v>
      </c>
      <c r="AE282" s="51">
        <v>0</v>
      </c>
      <c r="AF282" s="51">
        <v>0</v>
      </c>
      <c r="AG282" s="51">
        <v>0</v>
      </c>
      <c r="AH282" s="51">
        <v>0</v>
      </c>
      <c r="AI282" s="51">
        <v>0</v>
      </c>
      <c r="AJ282" s="51">
        <v>0</v>
      </c>
      <c r="AK282" s="51">
        <v>0</v>
      </c>
      <c r="AL282" s="51">
        <v>0</v>
      </c>
      <c r="AM282" s="51">
        <v>0</v>
      </c>
      <c r="AN282" s="51">
        <v>0</v>
      </c>
      <c r="AO282" s="51">
        <v>0</v>
      </c>
      <c r="AP282" s="51">
        <v>0</v>
      </c>
      <c r="AQ282" s="51">
        <v>0</v>
      </c>
      <c r="AR282" s="51">
        <v>0</v>
      </c>
      <c r="AS282" s="51">
        <v>0</v>
      </c>
      <c r="AT282" s="51">
        <f>+K282-R282-Y282-AF282-AM282</f>
        <v>0</v>
      </c>
      <c r="AU282" s="51">
        <f>+L282-S282-Z282-AG282-AN282</f>
        <v>0</v>
      </c>
      <c r="AV282" s="51">
        <f>+AT282+AU282</f>
        <v>0</v>
      </c>
      <c r="AW282" s="51">
        <f>+N282-U282-AB282-AI282-AP282</f>
        <v>0</v>
      </c>
      <c r="AX282" s="51">
        <f>+O282-V282-AC282-AJ282-AQ282</f>
        <v>0</v>
      </c>
      <c r="AY282" s="51">
        <f>+AW282+AX282</f>
        <v>0</v>
      </c>
      <c r="AZ282" s="51">
        <f>+AV282+AY282</f>
        <v>0</v>
      </c>
      <c r="BA282" s="91">
        <v>4</v>
      </c>
      <c r="BB282" s="91"/>
      <c r="BC282" s="91">
        <v>4</v>
      </c>
      <c r="BD282" s="91"/>
      <c r="BE282" s="91"/>
      <c r="BF282" s="91"/>
      <c r="BG282" s="91">
        <f>+BA282-BC282-BE282</f>
        <v>0</v>
      </c>
      <c r="BH282" s="91"/>
    </row>
    <row r="283" spans="1:60">
      <c r="A283" s="37">
        <v>2024</v>
      </c>
      <c r="B283" s="76">
        <v>8324</v>
      </c>
      <c r="C283" s="37">
        <v>4</v>
      </c>
      <c r="D283" s="37">
        <v>8</v>
      </c>
      <c r="E283" s="37">
        <v>17</v>
      </c>
      <c r="F283" s="37">
        <v>5000</v>
      </c>
      <c r="G283" s="37">
        <v>5900</v>
      </c>
      <c r="H283" s="37"/>
      <c r="I283" s="39" t="s">
        <v>6</v>
      </c>
      <c r="J283" s="40" t="s">
        <v>29</v>
      </c>
      <c r="K283" s="41">
        <f>+K284</f>
        <v>17445800.739999998</v>
      </c>
      <c r="L283" s="41">
        <f>+L284</f>
        <v>0</v>
      </c>
      <c r="M283" s="41">
        <f>+M284</f>
        <v>17445800.739999998</v>
      </c>
      <c r="N283" s="41">
        <f>+N284</f>
        <v>0</v>
      </c>
      <c r="O283" s="41">
        <f>+O284</f>
        <v>0</v>
      </c>
      <c r="P283" s="41">
        <f>+P284</f>
        <v>0</v>
      </c>
      <c r="Q283" s="41">
        <f>+Q284</f>
        <v>17445800.739999998</v>
      </c>
      <c r="R283" s="41">
        <f>+R284</f>
        <v>1945320</v>
      </c>
      <c r="S283" s="41">
        <f>+S284</f>
        <v>0</v>
      </c>
      <c r="T283" s="41">
        <f>+T284</f>
        <v>1945320</v>
      </c>
      <c r="U283" s="41">
        <f>+U284</f>
        <v>0</v>
      </c>
      <c r="V283" s="41">
        <f>+V284</f>
        <v>0</v>
      </c>
      <c r="W283" s="41">
        <f>+W284</f>
        <v>0</v>
      </c>
      <c r="X283" s="41">
        <f>+X284</f>
        <v>1945320</v>
      </c>
      <c r="Y283" s="41">
        <f>+Y284</f>
        <v>15500479.27</v>
      </c>
      <c r="Z283" s="41">
        <f>+Z284</f>
        <v>0</v>
      </c>
      <c r="AA283" s="41">
        <f>+AA284</f>
        <v>15500479.27</v>
      </c>
      <c r="AB283" s="41">
        <f>+AB284</f>
        <v>0</v>
      </c>
      <c r="AC283" s="41">
        <f>+AC284</f>
        <v>0</v>
      </c>
      <c r="AD283" s="41">
        <f>+AD284</f>
        <v>0</v>
      </c>
      <c r="AE283" s="41">
        <f>+AE284</f>
        <v>15500479.27</v>
      </c>
      <c r="AF283" s="41">
        <f>+AF284</f>
        <v>0</v>
      </c>
      <c r="AG283" s="41">
        <f>+AG284</f>
        <v>0</v>
      </c>
      <c r="AH283" s="41">
        <f>+AH284</f>
        <v>0</v>
      </c>
      <c r="AI283" s="41">
        <f>+AI284</f>
        <v>0</v>
      </c>
      <c r="AJ283" s="41">
        <f>+AJ284</f>
        <v>0</v>
      </c>
      <c r="AK283" s="41">
        <f>+AK284</f>
        <v>0</v>
      </c>
      <c r="AL283" s="41">
        <f>+AL284</f>
        <v>0</v>
      </c>
      <c r="AM283" s="41">
        <f>+AM284</f>
        <v>0</v>
      </c>
      <c r="AN283" s="41">
        <f>+AN284</f>
        <v>0</v>
      </c>
      <c r="AO283" s="41">
        <f>+AO284</f>
        <v>0</v>
      </c>
      <c r="AP283" s="41">
        <f>+AP284</f>
        <v>0</v>
      </c>
      <c r="AQ283" s="41">
        <f>+AQ284</f>
        <v>0</v>
      </c>
      <c r="AR283" s="41">
        <f>+AR284</f>
        <v>0</v>
      </c>
      <c r="AS283" s="41">
        <f>+AS284</f>
        <v>0</v>
      </c>
      <c r="AT283" s="41">
        <f>+AT284</f>
        <v>1.4699999988079071</v>
      </c>
      <c r="AU283" s="41">
        <f>+AU284</f>
        <v>0</v>
      </c>
      <c r="AV283" s="41">
        <f>+AV284</f>
        <v>1.4699999988079071</v>
      </c>
      <c r="AW283" s="41">
        <f>+AW284</f>
        <v>0</v>
      </c>
      <c r="AX283" s="41">
        <f>+AX284</f>
        <v>0</v>
      </c>
      <c r="AY283" s="41">
        <f>+AY284</f>
        <v>0</v>
      </c>
      <c r="AZ283" s="41">
        <f>+AZ284</f>
        <v>1.4699999988079071</v>
      </c>
      <c r="BA283" s="89"/>
      <c r="BB283" s="89"/>
      <c r="BC283" s="89"/>
      <c r="BD283" s="89"/>
      <c r="BE283" s="89"/>
      <c r="BF283" s="89"/>
      <c r="BG283" s="89"/>
      <c r="BH283" s="89"/>
    </row>
    <row r="284" spans="1:60" ht="25.5">
      <c r="A284" s="42">
        <v>2024</v>
      </c>
      <c r="B284" s="59">
        <v>8324</v>
      </c>
      <c r="C284" s="42">
        <v>4</v>
      </c>
      <c r="D284" s="42">
        <v>8</v>
      </c>
      <c r="E284" s="42">
        <v>17</v>
      </c>
      <c r="F284" s="42">
        <v>5000</v>
      </c>
      <c r="G284" s="42">
        <v>5900</v>
      </c>
      <c r="H284" s="42">
        <v>597</v>
      </c>
      <c r="I284" s="44" t="s">
        <v>6</v>
      </c>
      <c r="J284" s="45" t="s">
        <v>31</v>
      </c>
      <c r="K284" s="54">
        <f>+K285</f>
        <v>17445800.739999998</v>
      </c>
      <c r="L284" s="54">
        <f>+L285</f>
        <v>0</v>
      </c>
      <c r="M284" s="54">
        <f>+M285</f>
        <v>17445800.739999998</v>
      </c>
      <c r="N284" s="54">
        <f>+N285</f>
        <v>0</v>
      </c>
      <c r="O284" s="54">
        <f>+O285</f>
        <v>0</v>
      </c>
      <c r="P284" s="54">
        <f>+P285</f>
        <v>0</v>
      </c>
      <c r="Q284" s="54">
        <f>+Q285</f>
        <v>17445800.739999998</v>
      </c>
      <c r="R284" s="54">
        <f>+R285</f>
        <v>1945320</v>
      </c>
      <c r="S284" s="54">
        <f>+S285</f>
        <v>0</v>
      </c>
      <c r="T284" s="54">
        <f>+T285</f>
        <v>1945320</v>
      </c>
      <c r="U284" s="54">
        <f>+U285</f>
        <v>0</v>
      </c>
      <c r="V284" s="54">
        <f>+V285</f>
        <v>0</v>
      </c>
      <c r="W284" s="54">
        <f>+W285</f>
        <v>0</v>
      </c>
      <c r="X284" s="54">
        <f>+X285</f>
        <v>1945320</v>
      </c>
      <c r="Y284" s="54">
        <f>+Y285</f>
        <v>15500479.27</v>
      </c>
      <c r="Z284" s="54">
        <f>+Z285</f>
        <v>0</v>
      </c>
      <c r="AA284" s="54">
        <f>+AA285</f>
        <v>15500479.27</v>
      </c>
      <c r="AB284" s="54">
        <f>+AB285</f>
        <v>0</v>
      </c>
      <c r="AC284" s="54">
        <f>+AC285</f>
        <v>0</v>
      </c>
      <c r="AD284" s="54">
        <f>+AD285</f>
        <v>0</v>
      </c>
      <c r="AE284" s="54">
        <f>+AE285</f>
        <v>15500479.27</v>
      </c>
      <c r="AF284" s="54">
        <f>+AF285</f>
        <v>0</v>
      </c>
      <c r="AG284" s="54">
        <f>+AG285</f>
        <v>0</v>
      </c>
      <c r="AH284" s="54">
        <f>+AH285</f>
        <v>0</v>
      </c>
      <c r="AI284" s="54">
        <f>+AI285</f>
        <v>0</v>
      </c>
      <c r="AJ284" s="54">
        <f>+AJ285</f>
        <v>0</v>
      </c>
      <c r="AK284" s="54">
        <f>+AK285</f>
        <v>0</v>
      </c>
      <c r="AL284" s="54">
        <f>+AL285</f>
        <v>0</v>
      </c>
      <c r="AM284" s="54">
        <f>+AM285</f>
        <v>0</v>
      </c>
      <c r="AN284" s="54">
        <f>+AN285</f>
        <v>0</v>
      </c>
      <c r="AO284" s="54">
        <f>+AO285</f>
        <v>0</v>
      </c>
      <c r="AP284" s="54">
        <f>+AP285</f>
        <v>0</v>
      </c>
      <c r="AQ284" s="54">
        <f>+AQ285</f>
        <v>0</v>
      </c>
      <c r="AR284" s="54">
        <f>+AR285</f>
        <v>0</v>
      </c>
      <c r="AS284" s="54">
        <f>+AS285</f>
        <v>0</v>
      </c>
      <c r="AT284" s="54">
        <f>+AT285</f>
        <v>1.4699999988079071</v>
      </c>
      <c r="AU284" s="54">
        <f>+AU285</f>
        <v>0</v>
      </c>
      <c r="AV284" s="54">
        <f>+AV285</f>
        <v>1.4699999988079071</v>
      </c>
      <c r="AW284" s="54">
        <f>+AW285</f>
        <v>0</v>
      </c>
      <c r="AX284" s="54">
        <f>+AX285</f>
        <v>0</v>
      </c>
      <c r="AY284" s="54">
        <f>+AY285</f>
        <v>0</v>
      </c>
      <c r="AZ284" s="54">
        <f>+AZ285</f>
        <v>1.4699999988079071</v>
      </c>
      <c r="BA284" s="92"/>
      <c r="BB284" s="92"/>
      <c r="BC284" s="92"/>
      <c r="BD284" s="92"/>
      <c r="BE284" s="92"/>
      <c r="BF284" s="92"/>
      <c r="BG284" s="92"/>
      <c r="BH284" s="92"/>
    </row>
    <row r="285" spans="1:60">
      <c r="A285" s="47">
        <v>2024</v>
      </c>
      <c r="B285" s="52">
        <v>8324</v>
      </c>
      <c r="C285" s="47">
        <v>4</v>
      </c>
      <c r="D285" s="47">
        <v>8</v>
      </c>
      <c r="E285" s="47">
        <v>17</v>
      </c>
      <c r="F285" s="47">
        <v>5000</v>
      </c>
      <c r="G285" s="47">
        <v>5900</v>
      </c>
      <c r="H285" s="47">
        <v>597</v>
      </c>
      <c r="I285" s="49">
        <v>1</v>
      </c>
      <c r="J285" s="55" t="s">
        <v>31</v>
      </c>
      <c r="K285" s="53">
        <v>17445800.739999998</v>
      </c>
      <c r="L285" s="53">
        <v>0</v>
      </c>
      <c r="M285" s="51">
        <f>+L285+K285</f>
        <v>17445800.739999998</v>
      </c>
      <c r="N285" s="53">
        <v>0</v>
      </c>
      <c r="O285" s="53">
        <v>0</v>
      </c>
      <c r="P285" s="51">
        <f>+O285+N285</f>
        <v>0</v>
      </c>
      <c r="Q285" s="51">
        <f>+M285+P285</f>
        <v>17445800.739999998</v>
      </c>
      <c r="R285" s="51">
        <v>1945320</v>
      </c>
      <c r="S285" s="51">
        <v>0</v>
      </c>
      <c r="T285" s="51">
        <f>+R285+S285</f>
        <v>1945320</v>
      </c>
      <c r="U285" s="51">
        <v>0</v>
      </c>
      <c r="V285" s="51">
        <v>0</v>
      </c>
      <c r="W285" s="51">
        <v>0</v>
      </c>
      <c r="X285" s="51">
        <f>+T285+W285</f>
        <v>1945320</v>
      </c>
      <c r="Y285" s="51">
        <v>15500479.27</v>
      </c>
      <c r="Z285" s="51">
        <v>0</v>
      </c>
      <c r="AA285" s="51">
        <f>+Y285+Z285</f>
        <v>15500479.27</v>
      </c>
      <c r="AB285" s="51">
        <v>0</v>
      </c>
      <c r="AC285" s="51">
        <v>0</v>
      </c>
      <c r="AD285" s="51">
        <v>0</v>
      </c>
      <c r="AE285" s="51">
        <f>+AA285+AD285</f>
        <v>15500479.27</v>
      </c>
      <c r="AF285" s="51">
        <v>0</v>
      </c>
      <c r="AG285" s="51">
        <v>0</v>
      </c>
      <c r="AH285" s="51">
        <v>0</v>
      </c>
      <c r="AI285" s="51">
        <v>0</v>
      </c>
      <c r="AJ285" s="51">
        <v>0</v>
      </c>
      <c r="AK285" s="51">
        <v>0</v>
      </c>
      <c r="AL285" s="51">
        <v>0</v>
      </c>
      <c r="AM285" s="51">
        <v>0</v>
      </c>
      <c r="AN285" s="51">
        <v>0</v>
      </c>
      <c r="AO285" s="51">
        <v>0</v>
      </c>
      <c r="AP285" s="51">
        <v>0</v>
      </c>
      <c r="AQ285" s="51">
        <v>0</v>
      </c>
      <c r="AR285" s="51">
        <v>0</v>
      </c>
      <c r="AS285" s="51">
        <v>0</v>
      </c>
      <c r="AT285" s="51">
        <f>+K285-R285-Y285-AF285-AM285</f>
        <v>1.4699999988079071</v>
      </c>
      <c r="AU285" s="51">
        <f>+L285-S285-Z285-AG285-AN285</f>
        <v>0</v>
      </c>
      <c r="AV285" s="51">
        <f>+AT285+AU285</f>
        <v>1.4699999988079071</v>
      </c>
      <c r="AW285" s="51">
        <f>+N285-U285-AB285-AI285-AP285</f>
        <v>0</v>
      </c>
      <c r="AX285" s="51">
        <f>+O285-V285-AC285-AJ285-AQ285</f>
        <v>0</v>
      </c>
      <c r="AY285" s="51">
        <f>+AW285+AX285</f>
        <v>0</v>
      </c>
      <c r="AZ285" s="51">
        <f>+AV285+AY285</f>
        <v>1.4699999988079071</v>
      </c>
      <c r="BA285" s="91">
        <v>6</v>
      </c>
      <c r="BB285" s="91"/>
      <c r="BC285" s="91">
        <v>3</v>
      </c>
      <c r="BD285" s="91"/>
      <c r="BE285" s="91"/>
      <c r="BF285" s="91"/>
      <c r="BG285" s="91">
        <f>+BA285-BC285-BE285</f>
        <v>3</v>
      </c>
      <c r="BH285" s="91"/>
    </row>
    <row r="286" spans="1:60">
      <c r="A286" s="26">
        <v>2024</v>
      </c>
      <c r="B286" s="27">
        <v>8324</v>
      </c>
      <c r="C286" s="26">
        <v>4</v>
      </c>
      <c r="D286" s="26">
        <v>8</v>
      </c>
      <c r="E286" s="26">
        <v>18</v>
      </c>
      <c r="F286" s="26"/>
      <c r="G286" s="26"/>
      <c r="H286" s="26" t="s">
        <v>1</v>
      </c>
      <c r="I286" s="29" t="s">
        <v>6</v>
      </c>
      <c r="J286" s="30" t="s">
        <v>56</v>
      </c>
      <c r="K286" s="31">
        <f>+K287+K291</f>
        <v>63824757.380000003</v>
      </c>
      <c r="L286" s="31">
        <f>+L287+L291</f>
        <v>22958334.530000001</v>
      </c>
      <c r="M286" s="31">
        <f>+M287+M291</f>
        <v>86783091.909999996</v>
      </c>
      <c r="N286" s="31">
        <f>+N287+N291</f>
        <v>0</v>
      </c>
      <c r="O286" s="31">
        <f>+O287+O291</f>
        <v>0</v>
      </c>
      <c r="P286" s="31">
        <f>+P287+P291</f>
        <v>0</v>
      </c>
      <c r="Q286" s="31">
        <f>+Q287+Q291</f>
        <v>86783091.909999996</v>
      </c>
      <c r="R286" s="31">
        <f>+R287+R291</f>
        <v>40582565.890000001</v>
      </c>
      <c r="S286" s="31">
        <f>+S287+S291</f>
        <v>0</v>
      </c>
      <c r="T286" s="31">
        <f>+T287+T291</f>
        <v>40582565.890000001</v>
      </c>
      <c r="U286" s="31">
        <f>+U287+U291</f>
        <v>0</v>
      </c>
      <c r="V286" s="31">
        <f>+V287+V291</f>
        <v>0</v>
      </c>
      <c r="W286" s="31">
        <f>+W287+W291</f>
        <v>0</v>
      </c>
      <c r="X286" s="31">
        <f>+X287+X291</f>
        <v>40582565.890000001</v>
      </c>
      <c r="Y286" s="31">
        <f>+Y287+Y291</f>
        <v>23220710.900000002</v>
      </c>
      <c r="Z286" s="31">
        <f>+Z287+Z291</f>
        <v>22946855</v>
      </c>
      <c r="AA286" s="31">
        <f>+AA287+AA291</f>
        <v>46167565.900000006</v>
      </c>
      <c r="AB286" s="31">
        <f>+AB287+AB291</f>
        <v>0</v>
      </c>
      <c r="AC286" s="31">
        <f>+AC287+AC291</f>
        <v>0</v>
      </c>
      <c r="AD286" s="31">
        <f>+AD287+AD291</f>
        <v>0</v>
      </c>
      <c r="AE286" s="31">
        <f>+AE287+AE291</f>
        <v>46167565.900000006</v>
      </c>
      <c r="AF286" s="31">
        <f>+AF287+AF291</f>
        <v>0</v>
      </c>
      <c r="AG286" s="31">
        <f>+AG287+AG291</f>
        <v>0</v>
      </c>
      <c r="AH286" s="31">
        <f>+AH287+AH291</f>
        <v>0</v>
      </c>
      <c r="AI286" s="31">
        <f>+AI287+AI291</f>
        <v>0</v>
      </c>
      <c r="AJ286" s="31">
        <f>+AJ287+AJ291</f>
        <v>0</v>
      </c>
      <c r="AK286" s="31">
        <f>+AK287+AK291</f>
        <v>0</v>
      </c>
      <c r="AL286" s="31">
        <f>+AL287+AL291</f>
        <v>0</v>
      </c>
      <c r="AM286" s="31">
        <f>+AM287+AM291</f>
        <v>0</v>
      </c>
      <c r="AN286" s="31">
        <f>+AN287+AN291</f>
        <v>0</v>
      </c>
      <c r="AO286" s="31">
        <f>+AO287+AO291</f>
        <v>0</v>
      </c>
      <c r="AP286" s="31">
        <f>+AP287+AP291</f>
        <v>0</v>
      </c>
      <c r="AQ286" s="31">
        <f>+AQ287+AQ291</f>
        <v>0</v>
      </c>
      <c r="AR286" s="31">
        <f>+AR287+AR291</f>
        <v>0</v>
      </c>
      <c r="AS286" s="31">
        <f>+AS287+AS291</f>
        <v>0</v>
      </c>
      <c r="AT286" s="31">
        <f>+AT287+AT291</f>
        <v>21480.590000003576</v>
      </c>
      <c r="AU286" s="31">
        <f>+AU287+AU291</f>
        <v>11479.529999999329</v>
      </c>
      <c r="AV286" s="31">
        <f>+AV287+AV291</f>
        <v>32960.120000002906</v>
      </c>
      <c r="AW286" s="31">
        <f>+AW287+AW291</f>
        <v>0</v>
      </c>
      <c r="AX286" s="31">
        <f>+AX287+AX291</f>
        <v>0</v>
      </c>
      <c r="AY286" s="31">
        <f>+AY287+AY291</f>
        <v>0</v>
      </c>
      <c r="AZ286" s="31">
        <f>+AZ287+AZ291</f>
        <v>32960.120000002906</v>
      </c>
      <c r="BA286" s="87"/>
      <c r="BB286" s="87"/>
      <c r="BC286" s="87"/>
      <c r="BD286" s="87"/>
      <c r="BE286" s="87"/>
      <c r="BF286" s="87"/>
      <c r="BG286" s="87"/>
      <c r="BH286" s="87"/>
    </row>
    <row r="287" spans="1:60">
      <c r="A287" s="32">
        <v>2024</v>
      </c>
      <c r="B287" s="33">
        <v>8324</v>
      </c>
      <c r="C287" s="32">
        <v>4</v>
      </c>
      <c r="D287" s="32">
        <v>8</v>
      </c>
      <c r="E287" s="32">
        <v>18</v>
      </c>
      <c r="F287" s="32">
        <v>3000</v>
      </c>
      <c r="G287" s="32"/>
      <c r="H287" s="32"/>
      <c r="I287" s="34" t="s">
        <v>6</v>
      </c>
      <c r="J287" s="35" t="s">
        <v>15</v>
      </c>
      <c r="K287" s="36">
        <f>+K288</f>
        <v>21558334.530000001</v>
      </c>
      <c r="L287" s="36">
        <f>+L288</f>
        <v>15958334.529999999</v>
      </c>
      <c r="M287" s="36">
        <f>+M288</f>
        <v>37516669.060000002</v>
      </c>
      <c r="N287" s="36">
        <f>+N288</f>
        <v>0</v>
      </c>
      <c r="O287" s="36">
        <f>+O288</f>
        <v>0</v>
      </c>
      <c r="P287" s="36">
        <f>+P288</f>
        <v>0</v>
      </c>
      <c r="Q287" s="36">
        <f>+Q288</f>
        <v>37516669.060000002</v>
      </c>
      <c r="R287" s="36">
        <f>+R288</f>
        <v>15954355</v>
      </c>
      <c r="S287" s="36">
        <f>+S288</f>
        <v>0</v>
      </c>
      <c r="T287" s="36">
        <f>+T288</f>
        <v>15954355</v>
      </c>
      <c r="U287" s="36">
        <f>+U288</f>
        <v>0</v>
      </c>
      <c r="V287" s="36">
        <f>+V288</f>
        <v>0</v>
      </c>
      <c r="W287" s="36">
        <f>+W288</f>
        <v>0</v>
      </c>
      <c r="X287" s="36">
        <f>+X288</f>
        <v>15954355</v>
      </c>
      <c r="Y287" s="36">
        <f>+Y288</f>
        <v>5592499.9800000004</v>
      </c>
      <c r="Z287" s="36">
        <f>+Z288</f>
        <v>15946855</v>
      </c>
      <c r="AA287" s="36">
        <f>+AA288</f>
        <v>21539354.98</v>
      </c>
      <c r="AB287" s="36">
        <f>+AB288</f>
        <v>0</v>
      </c>
      <c r="AC287" s="36">
        <f>+AC288</f>
        <v>0</v>
      </c>
      <c r="AD287" s="36">
        <f>+AD288</f>
        <v>0</v>
      </c>
      <c r="AE287" s="36">
        <f>+AE288</f>
        <v>21539354.98</v>
      </c>
      <c r="AF287" s="36">
        <f>+AF288</f>
        <v>0</v>
      </c>
      <c r="AG287" s="36">
        <f>+AG288</f>
        <v>0</v>
      </c>
      <c r="AH287" s="36">
        <f>+AH288</f>
        <v>0</v>
      </c>
      <c r="AI287" s="36">
        <f>+AI288</f>
        <v>0</v>
      </c>
      <c r="AJ287" s="36">
        <f>+AJ288</f>
        <v>0</v>
      </c>
      <c r="AK287" s="36">
        <f>+AK288</f>
        <v>0</v>
      </c>
      <c r="AL287" s="36">
        <f>+AL288</f>
        <v>0</v>
      </c>
      <c r="AM287" s="36">
        <f>+AM288</f>
        <v>0</v>
      </c>
      <c r="AN287" s="36">
        <f>+AN288</f>
        <v>0</v>
      </c>
      <c r="AO287" s="36">
        <f>+AO288</f>
        <v>0</v>
      </c>
      <c r="AP287" s="36">
        <f>+AP288</f>
        <v>0</v>
      </c>
      <c r="AQ287" s="36">
        <f>+AQ288</f>
        <v>0</v>
      </c>
      <c r="AR287" s="36">
        <f>+AR288</f>
        <v>0</v>
      </c>
      <c r="AS287" s="36">
        <f>+AS288</f>
        <v>0</v>
      </c>
      <c r="AT287" s="36">
        <f>+AT288</f>
        <v>11479.550000000745</v>
      </c>
      <c r="AU287" s="36">
        <f>+AU288</f>
        <v>11479.529999999329</v>
      </c>
      <c r="AV287" s="36">
        <f>+AV288</f>
        <v>22959.080000000075</v>
      </c>
      <c r="AW287" s="36">
        <f>+AW288</f>
        <v>0</v>
      </c>
      <c r="AX287" s="36">
        <f>+AX288</f>
        <v>0</v>
      </c>
      <c r="AY287" s="36">
        <f>+AY288</f>
        <v>0</v>
      </c>
      <c r="AZ287" s="36">
        <f>+AZ288</f>
        <v>22959.080000000075</v>
      </c>
      <c r="BA287" s="88"/>
      <c r="BB287" s="88"/>
      <c r="BC287" s="88"/>
      <c r="BD287" s="88"/>
      <c r="BE287" s="88"/>
      <c r="BF287" s="88"/>
      <c r="BG287" s="88"/>
      <c r="BH287" s="88"/>
    </row>
    <row r="288" spans="1:60" ht="25.5">
      <c r="A288" s="37">
        <v>2024</v>
      </c>
      <c r="B288" s="38">
        <v>8324</v>
      </c>
      <c r="C288" s="37">
        <v>4</v>
      </c>
      <c r="D288" s="37">
        <v>8</v>
      </c>
      <c r="E288" s="37">
        <v>18</v>
      </c>
      <c r="F288" s="37">
        <v>3000</v>
      </c>
      <c r="G288" s="37">
        <v>3500</v>
      </c>
      <c r="H288" s="37"/>
      <c r="I288" s="39" t="s">
        <v>6</v>
      </c>
      <c r="J288" s="40" t="s">
        <v>50</v>
      </c>
      <c r="K288" s="41">
        <f>+K289</f>
        <v>21558334.530000001</v>
      </c>
      <c r="L288" s="41">
        <f>+L289</f>
        <v>15958334.529999999</v>
      </c>
      <c r="M288" s="41">
        <f>+M289</f>
        <v>37516669.060000002</v>
      </c>
      <c r="N288" s="41">
        <f>+N289</f>
        <v>0</v>
      </c>
      <c r="O288" s="41">
        <f>+O289</f>
        <v>0</v>
      </c>
      <c r="P288" s="41">
        <f>+P289</f>
        <v>0</v>
      </c>
      <c r="Q288" s="41">
        <f>+Q289</f>
        <v>37516669.060000002</v>
      </c>
      <c r="R288" s="41">
        <f>+R289</f>
        <v>15954355</v>
      </c>
      <c r="S288" s="41">
        <f>+S289</f>
        <v>0</v>
      </c>
      <c r="T288" s="41">
        <f>+T289</f>
        <v>15954355</v>
      </c>
      <c r="U288" s="41">
        <f>+U289</f>
        <v>0</v>
      </c>
      <c r="V288" s="41">
        <f>+V289</f>
        <v>0</v>
      </c>
      <c r="W288" s="41">
        <f>+W289</f>
        <v>0</v>
      </c>
      <c r="X288" s="41">
        <f>+X289</f>
        <v>15954355</v>
      </c>
      <c r="Y288" s="41">
        <f>+Y289</f>
        <v>5592499.9800000004</v>
      </c>
      <c r="Z288" s="41">
        <f>+Z289</f>
        <v>15946855</v>
      </c>
      <c r="AA288" s="41">
        <f>+AA289</f>
        <v>21539354.98</v>
      </c>
      <c r="AB288" s="41">
        <f>+AB289</f>
        <v>0</v>
      </c>
      <c r="AC288" s="41">
        <f>+AC289</f>
        <v>0</v>
      </c>
      <c r="AD288" s="41">
        <f>+AD289</f>
        <v>0</v>
      </c>
      <c r="AE288" s="41">
        <f>+AE289</f>
        <v>21539354.98</v>
      </c>
      <c r="AF288" s="41">
        <f>+AF289</f>
        <v>0</v>
      </c>
      <c r="AG288" s="41">
        <f>+AG289</f>
        <v>0</v>
      </c>
      <c r="AH288" s="41">
        <f>+AH289</f>
        <v>0</v>
      </c>
      <c r="AI288" s="41">
        <f>+AI289</f>
        <v>0</v>
      </c>
      <c r="AJ288" s="41">
        <f>+AJ289</f>
        <v>0</v>
      </c>
      <c r="AK288" s="41">
        <f>+AK289</f>
        <v>0</v>
      </c>
      <c r="AL288" s="41">
        <f>+AL289</f>
        <v>0</v>
      </c>
      <c r="AM288" s="41">
        <f>+AM289</f>
        <v>0</v>
      </c>
      <c r="AN288" s="41">
        <f>+AN289</f>
        <v>0</v>
      </c>
      <c r="AO288" s="41">
        <f>+AO289</f>
        <v>0</v>
      </c>
      <c r="AP288" s="41">
        <f>+AP289</f>
        <v>0</v>
      </c>
      <c r="AQ288" s="41">
        <f>+AQ289</f>
        <v>0</v>
      </c>
      <c r="AR288" s="41">
        <f>+AR289</f>
        <v>0</v>
      </c>
      <c r="AS288" s="41">
        <f>+AS289</f>
        <v>0</v>
      </c>
      <c r="AT288" s="41">
        <f>+AT289</f>
        <v>11479.550000000745</v>
      </c>
      <c r="AU288" s="41">
        <f>+AU289</f>
        <v>11479.529999999329</v>
      </c>
      <c r="AV288" s="41">
        <f>+AV289</f>
        <v>22959.080000000075</v>
      </c>
      <c r="AW288" s="41">
        <f>+AW289</f>
        <v>0</v>
      </c>
      <c r="AX288" s="41">
        <f>+AX289</f>
        <v>0</v>
      </c>
      <c r="AY288" s="41">
        <f>+AY289</f>
        <v>0</v>
      </c>
      <c r="AZ288" s="41">
        <f>+AZ289</f>
        <v>22959.080000000075</v>
      </c>
      <c r="BA288" s="89"/>
      <c r="BB288" s="89"/>
      <c r="BC288" s="89"/>
      <c r="BD288" s="89"/>
      <c r="BE288" s="89"/>
      <c r="BF288" s="89"/>
      <c r="BG288" s="89"/>
      <c r="BH288" s="89"/>
    </row>
    <row r="289" spans="1:60" ht="25.5">
      <c r="A289" s="42">
        <v>2024</v>
      </c>
      <c r="B289" s="43">
        <v>8324</v>
      </c>
      <c r="C289" s="42">
        <v>4</v>
      </c>
      <c r="D289" s="42">
        <v>8</v>
      </c>
      <c r="E289" s="42">
        <v>18</v>
      </c>
      <c r="F289" s="42">
        <v>3000</v>
      </c>
      <c r="G289" s="42">
        <v>3500</v>
      </c>
      <c r="H289" s="42">
        <v>357</v>
      </c>
      <c r="I289" s="44" t="s">
        <v>6</v>
      </c>
      <c r="J289" s="45" t="s">
        <v>52</v>
      </c>
      <c r="K289" s="54">
        <f>+K290</f>
        <v>21558334.530000001</v>
      </c>
      <c r="L289" s="54">
        <f>+L290</f>
        <v>15958334.529999999</v>
      </c>
      <c r="M289" s="54">
        <f>+M290</f>
        <v>37516669.060000002</v>
      </c>
      <c r="N289" s="54">
        <f>+N290</f>
        <v>0</v>
      </c>
      <c r="O289" s="54">
        <f>+O290</f>
        <v>0</v>
      </c>
      <c r="P289" s="54">
        <f>+P290</f>
        <v>0</v>
      </c>
      <c r="Q289" s="54">
        <f>+Q290</f>
        <v>37516669.060000002</v>
      </c>
      <c r="R289" s="54">
        <f>+R290</f>
        <v>15954355</v>
      </c>
      <c r="S289" s="54">
        <f>+S290</f>
        <v>0</v>
      </c>
      <c r="T289" s="54">
        <f>+T290</f>
        <v>15954355</v>
      </c>
      <c r="U289" s="54">
        <f>+U290</f>
        <v>0</v>
      </c>
      <c r="V289" s="54">
        <f>+V290</f>
        <v>0</v>
      </c>
      <c r="W289" s="54">
        <f>+W290</f>
        <v>0</v>
      </c>
      <c r="X289" s="54">
        <f>+X290</f>
        <v>15954355</v>
      </c>
      <c r="Y289" s="54">
        <f>+Y290</f>
        <v>5592499.9800000004</v>
      </c>
      <c r="Z289" s="54">
        <f>+Z290</f>
        <v>15946855</v>
      </c>
      <c r="AA289" s="54">
        <f>+AA290</f>
        <v>21539354.98</v>
      </c>
      <c r="AB289" s="54">
        <f>+AB290</f>
        <v>0</v>
      </c>
      <c r="AC289" s="54">
        <f>+AC290</f>
        <v>0</v>
      </c>
      <c r="AD289" s="54">
        <f>+AD290</f>
        <v>0</v>
      </c>
      <c r="AE289" s="54">
        <f>+AE290</f>
        <v>21539354.98</v>
      </c>
      <c r="AF289" s="54">
        <f>+AF290</f>
        <v>0</v>
      </c>
      <c r="AG289" s="54">
        <f>+AG290</f>
        <v>0</v>
      </c>
      <c r="AH289" s="54">
        <f>+AH290</f>
        <v>0</v>
      </c>
      <c r="AI289" s="54">
        <f>+AI290</f>
        <v>0</v>
      </c>
      <c r="AJ289" s="54">
        <f>+AJ290</f>
        <v>0</v>
      </c>
      <c r="AK289" s="54">
        <f>+AK290</f>
        <v>0</v>
      </c>
      <c r="AL289" s="54">
        <f>+AL290</f>
        <v>0</v>
      </c>
      <c r="AM289" s="54">
        <f>+AM290</f>
        <v>0</v>
      </c>
      <c r="AN289" s="54">
        <f>+AN290</f>
        <v>0</v>
      </c>
      <c r="AO289" s="54">
        <f>+AO290</f>
        <v>0</v>
      </c>
      <c r="AP289" s="54">
        <f>+AP290</f>
        <v>0</v>
      </c>
      <c r="AQ289" s="54">
        <f>+AQ290</f>
        <v>0</v>
      </c>
      <c r="AR289" s="54">
        <f>+AR290</f>
        <v>0</v>
      </c>
      <c r="AS289" s="54">
        <f>+AS290</f>
        <v>0</v>
      </c>
      <c r="AT289" s="54">
        <f>+AT290</f>
        <v>11479.550000000745</v>
      </c>
      <c r="AU289" s="54">
        <f>+AU290</f>
        <v>11479.529999999329</v>
      </c>
      <c r="AV289" s="54">
        <f>+AV290</f>
        <v>22959.080000000075</v>
      </c>
      <c r="AW289" s="54">
        <f>+AW290</f>
        <v>0</v>
      </c>
      <c r="AX289" s="54">
        <f>+AX290</f>
        <v>0</v>
      </c>
      <c r="AY289" s="54">
        <f>+AY290</f>
        <v>0</v>
      </c>
      <c r="AZ289" s="54">
        <f>+AZ290</f>
        <v>22959.080000000075</v>
      </c>
      <c r="BA289" s="92"/>
      <c r="BB289" s="92"/>
      <c r="BC289" s="92"/>
      <c r="BD289" s="92"/>
      <c r="BE289" s="92"/>
      <c r="BF289" s="92"/>
      <c r="BG289" s="92"/>
      <c r="BH289" s="92"/>
    </row>
    <row r="290" spans="1:60" ht="25.5">
      <c r="A290" s="47">
        <v>2024</v>
      </c>
      <c r="B290" s="52">
        <v>8324</v>
      </c>
      <c r="C290" s="47">
        <v>4</v>
      </c>
      <c r="D290" s="47">
        <v>8</v>
      </c>
      <c r="E290" s="47">
        <v>18</v>
      </c>
      <c r="F290" s="47">
        <v>3000</v>
      </c>
      <c r="G290" s="47">
        <v>3500</v>
      </c>
      <c r="H290" s="47">
        <v>357</v>
      </c>
      <c r="I290" s="49">
        <v>1</v>
      </c>
      <c r="J290" s="55" t="s">
        <v>52</v>
      </c>
      <c r="K290" s="53">
        <v>21558334.530000001</v>
      </c>
      <c r="L290" s="53">
        <v>15958334.529999999</v>
      </c>
      <c r="M290" s="51">
        <f>+K290+L290</f>
        <v>37516669.060000002</v>
      </c>
      <c r="N290" s="53">
        <v>0</v>
      </c>
      <c r="O290" s="53">
        <v>0</v>
      </c>
      <c r="P290" s="51">
        <f>+O290+N290</f>
        <v>0</v>
      </c>
      <c r="Q290" s="51">
        <f>+M290+P290</f>
        <v>37516669.060000002</v>
      </c>
      <c r="R290" s="51">
        <v>15954355</v>
      </c>
      <c r="S290" s="51">
        <v>0</v>
      </c>
      <c r="T290" s="51">
        <f>+R290+S290</f>
        <v>15954355</v>
      </c>
      <c r="U290" s="51">
        <v>0</v>
      </c>
      <c r="V290" s="51">
        <v>0</v>
      </c>
      <c r="W290" s="51">
        <v>0</v>
      </c>
      <c r="X290" s="51">
        <f>+T290+W290</f>
        <v>15954355</v>
      </c>
      <c r="Y290" s="51">
        <v>5592499.9800000004</v>
      </c>
      <c r="Z290" s="51">
        <v>15946855</v>
      </c>
      <c r="AA290" s="51">
        <f>+Y290+Z290</f>
        <v>21539354.98</v>
      </c>
      <c r="AB290" s="51">
        <v>0</v>
      </c>
      <c r="AC290" s="51">
        <v>0</v>
      </c>
      <c r="AD290" s="51">
        <v>0</v>
      </c>
      <c r="AE290" s="51">
        <f>+AA290+AD290</f>
        <v>21539354.98</v>
      </c>
      <c r="AF290" s="51">
        <v>0</v>
      </c>
      <c r="AG290" s="51">
        <v>0</v>
      </c>
      <c r="AH290" s="51">
        <v>0</v>
      </c>
      <c r="AI290" s="51">
        <v>0</v>
      </c>
      <c r="AJ290" s="51">
        <v>0</v>
      </c>
      <c r="AK290" s="51">
        <v>0</v>
      </c>
      <c r="AL290" s="51">
        <v>0</v>
      </c>
      <c r="AM290" s="51">
        <v>0</v>
      </c>
      <c r="AN290" s="51">
        <v>0</v>
      </c>
      <c r="AO290" s="51">
        <v>0</v>
      </c>
      <c r="AP290" s="51">
        <v>0</v>
      </c>
      <c r="AQ290" s="51">
        <v>0</v>
      </c>
      <c r="AR290" s="51">
        <v>0</v>
      </c>
      <c r="AS290" s="51">
        <v>0</v>
      </c>
      <c r="AT290" s="51">
        <f>+K290-R290-Y290-AF290-AM290</f>
        <v>11479.550000000745</v>
      </c>
      <c r="AU290" s="51">
        <f>+L290-S290-Z290-AG290-AN290</f>
        <v>11479.529999999329</v>
      </c>
      <c r="AV290" s="51">
        <f>+AT290+AU290</f>
        <v>22959.080000000075</v>
      </c>
      <c r="AW290" s="51">
        <f>+N290-U290-AB290-AI290-AP290</f>
        <v>0</v>
      </c>
      <c r="AX290" s="51">
        <f>+O290-V290-AC290-AJ290-AQ290</f>
        <v>0</v>
      </c>
      <c r="AY290" s="51">
        <f>+AW290+AX290</f>
        <v>0</v>
      </c>
      <c r="AZ290" s="51">
        <f>+AV290+AY290</f>
        <v>22959.080000000075</v>
      </c>
      <c r="BA290" s="91">
        <v>69</v>
      </c>
      <c r="BB290" s="91"/>
      <c r="BC290" s="91"/>
      <c r="BD290" s="91"/>
      <c r="BE290" s="91"/>
      <c r="BF290" s="91"/>
      <c r="BG290" s="91">
        <f>+BA290-BC290-BE290</f>
        <v>69</v>
      </c>
      <c r="BH290" s="91"/>
    </row>
    <row r="291" spans="1:60">
      <c r="A291" s="32">
        <v>2024</v>
      </c>
      <c r="B291" s="33">
        <v>8324</v>
      </c>
      <c r="C291" s="32">
        <v>4</v>
      </c>
      <c r="D291" s="32">
        <v>8</v>
      </c>
      <c r="E291" s="32">
        <v>18</v>
      </c>
      <c r="F291" s="32">
        <v>5000</v>
      </c>
      <c r="G291" s="32"/>
      <c r="H291" s="32"/>
      <c r="I291" s="34" t="s">
        <v>6</v>
      </c>
      <c r="J291" s="35" t="s">
        <v>28</v>
      </c>
      <c r="K291" s="36">
        <f>+K292+K297+K300</f>
        <v>42266422.850000001</v>
      </c>
      <c r="L291" s="36">
        <f>+L292+L297+L300</f>
        <v>7000000</v>
      </c>
      <c r="M291" s="36">
        <f>+M292+M297+M300</f>
        <v>49266422.850000001</v>
      </c>
      <c r="N291" s="36">
        <f>+N292+N297+N300</f>
        <v>0</v>
      </c>
      <c r="O291" s="36">
        <f>+O292+O297+O300</f>
        <v>0</v>
      </c>
      <c r="P291" s="36">
        <f>+P292+P297+P300</f>
        <v>0</v>
      </c>
      <c r="Q291" s="36">
        <f>+Q292+Q297+Q300</f>
        <v>49266422.850000001</v>
      </c>
      <c r="R291" s="36">
        <f>+R292+R297+R300</f>
        <v>24628210.890000001</v>
      </c>
      <c r="S291" s="36">
        <f>+S292+S297+S300</f>
        <v>0</v>
      </c>
      <c r="T291" s="36">
        <f>+T292+T297+T300</f>
        <v>24628210.890000001</v>
      </c>
      <c r="U291" s="36">
        <f>+U292+U297+U300</f>
        <v>0</v>
      </c>
      <c r="V291" s="36">
        <f>+V292+V297+V300</f>
        <v>0</v>
      </c>
      <c r="W291" s="36">
        <f>+W292+W297+W300</f>
        <v>0</v>
      </c>
      <c r="X291" s="36">
        <f>+X292+X297+X300</f>
        <v>24628210.890000001</v>
      </c>
      <c r="Y291" s="36">
        <f>+Y292+Y297+Y300</f>
        <v>17628210.920000002</v>
      </c>
      <c r="Z291" s="36">
        <f>+Z292+Z297+Z300</f>
        <v>7000000</v>
      </c>
      <c r="AA291" s="36">
        <f>+AA292+AA297+AA300</f>
        <v>24628210.920000002</v>
      </c>
      <c r="AB291" s="36">
        <f>+AB292+AB297+AB300</f>
        <v>0</v>
      </c>
      <c r="AC291" s="36">
        <f>+AC292+AC297+AC300</f>
        <v>0</v>
      </c>
      <c r="AD291" s="36">
        <f>+AD292+AD297+AD300</f>
        <v>0</v>
      </c>
      <c r="AE291" s="36">
        <f>+AE292+AE297+AE300</f>
        <v>24628210.920000002</v>
      </c>
      <c r="AF291" s="36">
        <f>+AF292+AF297+AF300</f>
        <v>0</v>
      </c>
      <c r="AG291" s="36">
        <f>+AG292+AG297+AG300</f>
        <v>0</v>
      </c>
      <c r="AH291" s="36">
        <f>+AH292+AH297+AH300</f>
        <v>0</v>
      </c>
      <c r="AI291" s="36">
        <f>+AI292+AI297+AI300</f>
        <v>0</v>
      </c>
      <c r="AJ291" s="36">
        <f>+AJ292+AJ297+AJ300</f>
        <v>0</v>
      </c>
      <c r="AK291" s="36">
        <f>+AK292+AK297+AK300</f>
        <v>0</v>
      </c>
      <c r="AL291" s="36">
        <f>+AL292+AL297+AL300</f>
        <v>0</v>
      </c>
      <c r="AM291" s="36">
        <f>+AM292+AM297+AM300</f>
        <v>0</v>
      </c>
      <c r="AN291" s="36">
        <f>+AN292+AN297+AN300</f>
        <v>0</v>
      </c>
      <c r="AO291" s="36">
        <f>+AO292+AO297+AO300</f>
        <v>0</v>
      </c>
      <c r="AP291" s="36">
        <f>+AP292+AP297+AP300</f>
        <v>0</v>
      </c>
      <c r="AQ291" s="36">
        <f>+AQ292+AQ297+AQ300</f>
        <v>0</v>
      </c>
      <c r="AR291" s="36">
        <f>+AR292+AR297+AR300</f>
        <v>0</v>
      </c>
      <c r="AS291" s="36">
        <f>+AS292+AS297+AS300</f>
        <v>0</v>
      </c>
      <c r="AT291" s="36">
        <f>+AT292+AT297+AT300</f>
        <v>10001.040000002831</v>
      </c>
      <c r="AU291" s="36">
        <f>+AU292+AU297+AU300</f>
        <v>0</v>
      </c>
      <c r="AV291" s="36">
        <f>+AV292+AV297+AV300</f>
        <v>10001.040000002831</v>
      </c>
      <c r="AW291" s="36">
        <f>+AW292+AW297+AW300</f>
        <v>0</v>
      </c>
      <c r="AX291" s="36">
        <f>+AX292+AX297+AX300</f>
        <v>0</v>
      </c>
      <c r="AY291" s="36">
        <f>+AY292+AY297+AY300</f>
        <v>0</v>
      </c>
      <c r="AZ291" s="36">
        <f>+AZ292+AZ297+AZ300</f>
        <v>10001.040000002831</v>
      </c>
      <c r="BA291" s="88"/>
      <c r="BB291" s="88"/>
      <c r="BC291" s="88"/>
      <c r="BD291" s="88"/>
      <c r="BE291" s="88"/>
      <c r="BF291" s="88"/>
      <c r="BG291" s="88"/>
      <c r="BH291" s="88"/>
    </row>
    <row r="292" spans="1:60">
      <c r="A292" s="37">
        <v>2024</v>
      </c>
      <c r="B292" s="38">
        <v>8324</v>
      </c>
      <c r="C292" s="37">
        <v>4</v>
      </c>
      <c r="D292" s="37">
        <v>8</v>
      </c>
      <c r="E292" s="37">
        <v>18</v>
      </c>
      <c r="F292" s="37">
        <v>5000</v>
      </c>
      <c r="G292" s="37">
        <v>5100</v>
      </c>
      <c r="H292" s="37"/>
      <c r="I292" s="39" t="s">
        <v>6</v>
      </c>
      <c r="J292" s="40" t="s">
        <v>29</v>
      </c>
      <c r="K292" s="41">
        <f>+K293+K295</f>
        <v>8000000</v>
      </c>
      <c r="L292" s="41">
        <f>+L293+L295</f>
        <v>0</v>
      </c>
      <c r="M292" s="41">
        <f>+M293+M295</f>
        <v>8000000</v>
      </c>
      <c r="N292" s="41">
        <f>+N293+N295</f>
        <v>0</v>
      </c>
      <c r="O292" s="41">
        <f>+O293+O295</f>
        <v>0</v>
      </c>
      <c r="P292" s="41">
        <f>+P293+P295</f>
        <v>0</v>
      </c>
      <c r="Q292" s="41">
        <f>+Q293+Q295</f>
        <v>8000000</v>
      </c>
      <c r="R292" s="41">
        <f>+R293+R295</f>
        <v>3995000</v>
      </c>
      <c r="S292" s="41">
        <f>+S293+S295</f>
        <v>0</v>
      </c>
      <c r="T292" s="41">
        <f>+T293+T295</f>
        <v>3995000</v>
      </c>
      <c r="U292" s="41">
        <f>+U293+U295</f>
        <v>0</v>
      </c>
      <c r="V292" s="41">
        <f>+V293+V295</f>
        <v>0</v>
      </c>
      <c r="W292" s="41">
        <f>+W293+W295</f>
        <v>0</v>
      </c>
      <c r="X292" s="41">
        <f>+X293+X295</f>
        <v>3995000</v>
      </c>
      <c r="Y292" s="41">
        <f>+Y293+Y295</f>
        <v>3995000</v>
      </c>
      <c r="Z292" s="41">
        <f>+Z293+Z295</f>
        <v>0</v>
      </c>
      <c r="AA292" s="41">
        <f>+AA293+AA295</f>
        <v>3995000</v>
      </c>
      <c r="AB292" s="41">
        <f>+AB293+AB295</f>
        <v>0</v>
      </c>
      <c r="AC292" s="41">
        <f>+AC293+AC295</f>
        <v>0</v>
      </c>
      <c r="AD292" s="41">
        <f>+AD293+AD295</f>
        <v>0</v>
      </c>
      <c r="AE292" s="41">
        <f>+AE293+AE295</f>
        <v>3995000</v>
      </c>
      <c r="AF292" s="41">
        <f>+AF293+AF295</f>
        <v>0</v>
      </c>
      <c r="AG292" s="41">
        <f>+AG293+AG295</f>
        <v>0</v>
      </c>
      <c r="AH292" s="41">
        <f>+AH293+AH295</f>
        <v>0</v>
      </c>
      <c r="AI292" s="41">
        <f>+AI293+AI295</f>
        <v>0</v>
      </c>
      <c r="AJ292" s="41">
        <f>+AJ293+AJ295</f>
        <v>0</v>
      </c>
      <c r="AK292" s="41">
        <f>+AK293+AK295</f>
        <v>0</v>
      </c>
      <c r="AL292" s="41">
        <f>+AL293+AL295</f>
        <v>0</v>
      </c>
      <c r="AM292" s="41">
        <f>+AM293+AM295</f>
        <v>0</v>
      </c>
      <c r="AN292" s="41">
        <f>+AN293+AN295</f>
        <v>0</v>
      </c>
      <c r="AO292" s="41">
        <f>+AO293+AO295</f>
        <v>0</v>
      </c>
      <c r="AP292" s="41">
        <f>+AP293+AP295</f>
        <v>0</v>
      </c>
      <c r="AQ292" s="41">
        <f>+AQ293+AQ295</f>
        <v>0</v>
      </c>
      <c r="AR292" s="41">
        <f>+AR293+AR295</f>
        <v>0</v>
      </c>
      <c r="AS292" s="41">
        <f>+AS293+AS295</f>
        <v>0</v>
      </c>
      <c r="AT292" s="41">
        <f>+AT293+AT295</f>
        <v>10000</v>
      </c>
      <c r="AU292" s="41">
        <f>+AU293+AU295</f>
        <v>0</v>
      </c>
      <c r="AV292" s="41">
        <f>+AV293+AV295</f>
        <v>10000</v>
      </c>
      <c r="AW292" s="41">
        <f>+AW293+AW295</f>
        <v>0</v>
      </c>
      <c r="AX292" s="41">
        <f>+AX293+AX295</f>
        <v>0</v>
      </c>
      <c r="AY292" s="41">
        <f>+AY293+AY295</f>
        <v>0</v>
      </c>
      <c r="AZ292" s="41">
        <f>+AZ293+AZ295</f>
        <v>10000</v>
      </c>
      <c r="BA292" s="89"/>
      <c r="BB292" s="89"/>
      <c r="BC292" s="89"/>
      <c r="BD292" s="89"/>
      <c r="BE292" s="89"/>
      <c r="BF292" s="89"/>
      <c r="BG292" s="89"/>
      <c r="BH292" s="89"/>
    </row>
    <row r="293" spans="1:60" ht="25.5">
      <c r="A293" s="42">
        <v>2024</v>
      </c>
      <c r="B293" s="43">
        <v>8324</v>
      </c>
      <c r="C293" s="42">
        <v>4</v>
      </c>
      <c r="D293" s="42">
        <v>8</v>
      </c>
      <c r="E293" s="42">
        <v>18</v>
      </c>
      <c r="F293" s="42">
        <v>5000</v>
      </c>
      <c r="G293" s="42">
        <v>5100</v>
      </c>
      <c r="H293" s="42">
        <v>515</v>
      </c>
      <c r="I293" s="44" t="s">
        <v>6</v>
      </c>
      <c r="J293" s="45" t="s">
        <v>31</v>
      </c>
      <c r="K293" s="54">
        <f>+K294</f>
        <v>2400000</v>
      </c>
      <c r="L293" s="54">
        <f>+L294</f>
        <v>0</v>
      </c>
      <c r="M293" s="54">
        <f>+M294</f>
        <v>2400000</v>
      </c>
      <c r="N293" s="54">
        <f>+N294</f>
        <v>0</v>
      </c>
      <c r="O293" s="54">
        <f>+O294</f>
        <v>0</v>
      </c>
      <c r="P293" s="54">
        <f>+P294</f>
        <v>0</v>
      </c>
      <c r="Q293" s="54">
        <f>+Q294</f>
        <v>2400000</v>
      </c>
      <c r="R293" s="54">
        <f>+R294</f>
        <v>1200000</v>
      </c>
      <c r="S293" s="54">
        <f>+S294</f>
        <v>0</v>
      </c>
      <c r="T293" s="54">
        <f>+T294</f>
        <v>1200000</v>
      </c>
      <c r="U293" s="54">
        <f>+U294</f>
        <v>0</v>
      </c>
      <c r="V293" s="54">
        <f>+V294</f>
        <v>0</v>
      </c>
      <c r="W293" s="54">
        <f>+W294</f>
        <v>0</v>
      </c>
      <c r="X293" s="54">
        <f>+X294</f>
        <v>1200000</v>
      </c>
      <c r="Y293" s="54">
        <f>+Y294</f>
        <v>1200000</v>
      </c>
      <c r="Z293" s="54">
        <f>+Z294</f>
        <v>0</v>
      </c>
      <c r="AA293" s="54">
        <f>+AA294</f>
        <v>1200000</v>
      </c>
      <c r="AB293" s="54">
        <f>+AB294</f>
        <v>0</v>
      </c>
      <c r="AC293" s="54">
        <f>+AC294</f>
        <v>0</v>
      </c>
      <c r="AD293" s="54">
        <f>+AD294</f>
        <v>0</v>
      </c>
      <c r="AE293" s="54">
        <f>+AE294</f>
        <v>1200000</v>
      </c>
      <c r="AF293" s="54">
        <f>+AF294</f>
        <v>0</v>
      </c>
      <c r="AG293" s="54">
        <f>+AG294</f>
        <v>0</v>
      </c>
      <c r="AH293" s="54">
        <f>+AH294</f>
        <v>0</v>
      </c>
      <c r="AI293" s="54">
        <f>+AI294</f>
        <v>0</v>
      </c>
      <c r="AJ293" s="54">
        <f>+AJ294</f>
        <v>0</v>
      </c>
      <c r="AK293" s="54">
        <f>+AK294</f>
        <v>0</v>
      </c>
      <c r="AL293" s="54">
        <f>+AL294</f>
        <v>0</v>
      </c>
      <c r="AM293" s="54">
        <f>+AM294</f>
        <v>0</v>
      </c>
      <c r="AN293" s="54">
        <f>+AN294</f>
        <v>0</v>
      </c>
      <c r="AO293" s="54">
        <f>+AO294</f>
        <v>0</v>
      </c>
      <c r="AP293" s="54">
        <f>+AP294</f>
        <v>0</v>
      </c>
      <c r="AQ293" s="54">
        <f>+AQ294</f>
        <v>0</v>
      </c>
      <c r="AR293" s="54">
        <f>+AR294</f>
        <v>0</v>
      </c>
      <c r="AS293" s="54">
        <f>+AS294</f>
        <v>0</v>
      </c>
      <c r="AT293" s="54">
        <f>+AT294</f>
        <v>0</v>
      </c>
      <c r="AU293" s="54">
        <f>+AU294</f>
        <v>0</v>
      </c>
      <c r="AV293" s="54">
        <f>+AV294</f>
        <v>0</v>
      </c>
      <c r="AW293" s="54">
        <f>+AW294</f>
        <v>0</v>
      </c>
      <c r="AX293" s="54">
        <f>+AX294</f>
        <v>0</v>
      </c>
      <c r="AY293" s="54">
        <f>+AY294</f>
        <v>0</v>
      </c>
      <c r="AZ293" s="54">
        <f>+AZ294</f>
        <v>0</v>
      </c>
      <c r="BA293" s="92"/>
      <c r="BB293" s="92"/>
      <c r="BC293" s="92"/>
      <c r="BD293" s="92"/>
      <c r="BE293" s="92"/>
      <c r="BF293" s="92"/>
      <c r="BG293" s="92"/>
      <c r="BH293" s="92"/>
    </row>
    <row r="294" spans="1:60">
      <c r="A294" s="47">
        <v>2024</v>
      </c>
      <c r="B294" s="52">
        <v>8324</v>
      </c>
      <c r="C294" s="47">
        <v>4</v>
      </c>
      <c r="D294" s="47">
        <v>8</v>
      </c>
      <c r="E294" s="47">
        <v>18</v>
      </c>
      <c r="F294" s="47">
        <v>5000</v>
      </c>
      <c r="G294" s="47">
        <v>5100</v>
      </c>
      <c r="H294" s="47">
        <v>515</v>
      </c>
      <c r="I294" s="49">
        <v>1</v>
      </c>
      <c r="J294" s="55" t="s">
        <v>31</v>
      </c>
      <c r="K294" s="53">
        <v>2400000</v>
      </c>
      <c r="L294" s="53">
        <v>0</v>
      </c>
      <c r="M294" s="51">
        <f>+K294+L294</f>
        <v>2400000</v>
      </c>
      <c r="N294" s="53">
        <v>0</v>
      </c>
      <c r="O294" s="53">
        <v>0</v>
      </c>
      <c r="P294" s="51">
        <f>+O294+N294</f>
        <v>0</v>
      </c>
      <c r="Q294" s="51">
        <f>+M294+P294</f>
        <v>2400000</v>
      </c>
      <c r="R294" s="51">
        <v>1200000</v>
      </c>
      <c r="S294" s="51">
        <v>0</v>
      </c>
      <c r="T294" s="51">
        <f>+R294+S294</f>
        <v>1200000</v>
      </c>
      <c r="U294" s="51">
        <v>0</v>
      </c>
      <c r="V294" s="51">
        <v>0</v>
      </c>
      <c r="W294" s="51">
        <v>0</v>
      </c>
      <c r="X294" s="51">
        <f>+T294+W294</f>
        <v>1200000</v>
      </c>
      <c r="Y294" s="51">
        <v>1200000</v>
      </c>
      <c r="Z294" s="51">
        <v>0</v>
      </c>
      <c r="AA294" s="51">
        <f>+Y294+Z294</f>
        <v>1200000</v>
      </c>
      <c r="AB294" s="51">
        <v>0</v>
      </c>
      <c r="AC294" s="51">
        <v>0</v>
      </c>
      <c r="AD294" s="51">
        <v>0</v>
      </c>
      <c r="AE294" s="51">
        <f>+AA294+AD294</f>
        <v>1200000</v>
      </c>
      <c r="AF294" s="51">
        <v>0</v>
      </c>
      <c r="AG294" s="51">
        <v>0</v>
      </c>
      <c r="AH294" s="51">
        <f>+AF294+AG294</f>
        <v>0</v>
      </c>
      <c r="AI294" s="51">
        <v>0</v>
      </c>
      <c r="AJ294" s="51">
        <v>0</v>
      </c>
      <c r="AK294" s="51">
        <v>0</v>
      </c>
      <c r="AL294" s="51">
        <f>+AH294+AK294</f>
        <v>0</v>
      </c>
      <c r="AM294" s="51">
        <v>0</v>
      </c>
      <c r="AN294" s="51">
        <v>0</v>
      </c>
      <c r="AO294" s="51">
        <v>0</v>
      </c>
      <c r="AP294" s="51">
        <v>0</v>
      </c>
      <c r="AQ294" s="51">
        <v>0</v>
      </c>
      <c r="AR294" s="51">
        <v>0</v>
      </c>
      <c r="AS294" s="51">
        <v>0</v>
      </c>
      <c r="AT294" s="51">
        <f>+K294-R294-Y294-AF294-AM294</f>
        <v>0</v>
      </c>
      <c r="AU294" s="51">
        <f>+L294-S294-Z294-AG294-AN294</f>
        <v>0</v>
      </c>
      <c r="AV294" s="51">
        <f>+AT294+AU294</f>
        <v>0</v>
      </c>
      <c r="AW294" s="51">
        <f>+N294-U294-AB294-AI294-AP294</f>
        <v>0</v>
      </c>
      <c r="AX294" s="51">
        <f>+O294-V294-AC294-AJ294-AQ294</f>
        <v>0</v>
      </c>
      <c r="AY294" s="51">
        <f>+AW294+AX294</f>
        <v>0</v>
      </c>
      <c r="AZ294" s="51">
        <f>+AV294+AY294</f>
        <v>0</v>
      </c>
      <c r="BA294" s="91">
        <v>1</v>
      </c>
      <c r="BB294" s="91"/>
      <c r="BC294" s="91"/>
      <c r="BD294" s="91"/>
      <c r="BE294" s="91"/>
      <c r="BF294" s="91"/>
      <c r="BG294" s="91">
        <f>+BA294-BC294-BE294</f>
        <v>1</v>
      </c>
      <c r="BH294" s="91"/>
    </row>
    <row r="295" spans="1:60">
      <c r="A295" s="42">
        <v>2024</v>
      </c>
      <c r="B295" s="43">
        <v>8324</v>
      </c>
      <c r="C295" s="42">
        <v>4</v>
      </c>
      <c r="D295" s="42">
        <v>8</v>
      </c>
      <c r="E295" s="42">
        <v>18</v>
      </c>
      <c r="F295" s="42">
        <v>5000</v>
      </c>
      <c r="G295" s="42">
        <v>5100</v>
      </c>
      <c r="H295" s="42">
        <v>519</v>
      </c>
      <c r="I295" s="44" t="s">
        <v>6</v>
      </c>
      <c r="J295" s="45" t="s">
        <v>32</v>
      </c>
      <c r="K295" s="54">
        <f>+K296</f>
        <v>5600000</v>
      </c>
      <c r="L295" s="54">
        <f>+L296</f>
        <v>0</v>
      </c>
      <c r="M295" s="54">
        <f>+M296</f>
        <v>5600000</v>
      </c>
      <c r="N295" s="54">
        <f>+N296</f>
        <v>0</v>
      </c>
      <c r="O295" s="54">
        <f>+O296</f>
        <v>0</v>
      </c>
      <c r="P295" s="54">
        <f>+P296</f>
        <v>0</v>
      </c>
      <c r="Q295" s="54">
        <f>+Q296</f>
        <v>5600000</v>
      </c>
      <c r="R295" s="54">
        <f>+R296</f>
        <v>2795000</v>
      </c>
      <c r="S295" s="54">
        <f>+S296</f>
        <v>0</v>
      </c>
      <c r="T295" s="54">
        <f>+T296</f>
        <v>2795000</v>
      </c>
      <c r="U295" s="54">
        <f>+U296</f>
        <v>0</v>
      </c>
      <c r="V295" s="54">
        <f>+V296</f>
        <v>0</v>
      </c>
      <c r="W295" s="54">
        <f>+W296</f>
        <v>0</v>
      </c>
      <c r="X295" s="54">
        <f>+X296</f>
        <v>2795000</v>
      </c>
      <c r="Y295" s="54">
        <f>+Y296</f>
        <v>2795000</v>
      </c>
      <c r="Z295" s="54">
        <f>+Z296</f>
        <v>0</v>
      </c>
      <c r="AA295" s="54">
        <f>+AA296</f>
        <v>2795000</v>
      </c>
      <c r="AB295" s="54">
        <f>+AB296</f>
        <v>0</v>
      </c>
      <c r="AC295" s="54">
        <f>+AC296</f>
        <v>0</v>
      </c>
      <c r="AD295" s="54">
        <f>+AD296</f>
        <v>0</v>
      </c>
      <c r="AE295" s="54">
        <f>+AE296</f>
        <v>2795000</v>
      </c>
      <c r="AF295" s="54">
        <f>+AF296</f>
        <v>0</v>
      </c>
      <c r="AG295" s="54">
        <f>+AG296</f>
        <v>0</v>
      </c>
      <c r="AH295" s="54">
        <f>+AH296</f>
        <v>0</v>
      </c>
      <c r="AI295" s="54">
        <f>+AI296</f>
        <v>0</v>
      </c>
      <c r="AJ295" s="54">
        <f>+AJ296</f>
        <v>0</v>
      </c>
      <c r="AK295" s="54">
        <f>+AK296</f>
        <v>0</v>
      </c>
      <c r="AL295" s="54">
        <f>+AL296</f>
        <v>0</v>
      </c>
      <c r="AM295" s="54">
        <f>+AM296</f>
        <v>0</v>
      </c>
      <c r="AN295" s="54">
        <f>+AN296</f>
        <v>0</v>
      </c>
      <c r="AO295" s="54">
        <f>+AO296</f>
        <v>0</v>
      </c>
      <c r="AP295" s="54">
        <f>+AP296</f>
        <v>0</v>
      </c>
      <c r="AQ295" s="54">
        <f>+AQ296</f>
        <v>0</v>
      </c>
      <c r="AR295" s="54">
        <f>+AR296</f>
        <v>0</v>
      </c>
      <c r="AS295" s="54">
        <f>+AS296</f>
        <v>0</v>
      </c>
      <c r="AT295" s="54">
        <f>+AT296</f>
        <v>10000</v>
      </c>
      <c r="AU295" s="54">
        <f>+AU296</f>
        <v>0</v>
      </c>
      <c r="AV295" s="54">
        <f>+AV296</f>
        <v>10000</v>
      </c>
      <c r="AW295" s="54">
        <f>+AW296</f>
        <v>0</v>
      </c>
      <c r="AX295" s="54">
        <f>+AX296</f>
        <v>0</v>
      </c>
      <c r="AY295" s="54">
        <f>+AY296</f>
        <v>0</v>
      </c>
      <c r="AZ295" s="54">
        <f>+AZ296</f>
        <v>10000</v>
      </c>
      <c r="BA295" s="92"/>
      <c r="BB295" s="92"/>
      <c r="BC295" s="92"/>
      <c r="BD295" s="92"/>
      <c r="BE295" s="92"/>
      <c r="BF295" s="92"/>
      <c r="BG295" s="92"/>
      <c r="BH295" s="92"/>
    </row>
    <row r="296" spans="1:60">
      <c r="A296" s="47">
        <v>2024</v>
      </c>
      <c r="B296" s="52">
        <v>8324</v>
      </c>
      <c r="C296" s="47">
        <v>4</v>
      </c>
      <c r="D296" s="47">
        <v>8</v>
      </c>
      <c r="E296" s="47">
        <v>18</v>
      </c>
      <c r="F296" s="47">
        <v>5000</v>
      </c>
      <c r="G296" s="47">
        <v>5100</v>
      </c>
      <c r="H296" s="47">
        <v>519</v>
      </c>
      <c r="I296" s="49">
        <v>1</v>
      </c>
      <c r="J296" s="55" t="s">
        <v>32</v>
      </c>
      <c r="K296" s="53">
        <v>5600000</v>
      </c>
      <c r="L296" s="53">
        <v>0</v>
      </c>
      <c r="M296" s="51">
        <f>+K296+L296</f>
        <v>5600000</v>
      </c>
      <c r="N296" s="53">
        <v>0</v>
      </c>
      <c r="O296" s="53">
        <v>0</v>
      </c>
      <c r="P296" s="51">
        <f>+O296+N296</f>
        <v>0</v>
      </c>
      <c r="Q296" s="51">
        <f>+M296+P296</f>
        <v>5600000</v>
      </c>
      <c r="R296" s="51">
        <v>2795000</v>
      </c>
      <c r="S296" s="51">
        <v>0</v>
      </c>
      <c r="T296" s="51">
        <f>+R296+S296</f>
        <v>2795000</v>
      </c>
      <c r="U296" s="51">
        <v>0</v>
      </c>
      <c r="V296" s="51">
        <v>0</v>
      </c>
      <c r="W296" s="51">
        <v>0</v>
      </c>
      <c r="X296" s="51">
        <f>+T296+W296</f>
        <v>2795000</v>
      </c>
      <c r="Y296" s="51">
        <v>2795000</v>
      </c>
      <c r="Z296" s="51">
        <v>0</v>
      </c>
      <c r="AA296" s="51">
        <f>+Y296+Z296</f>
        <v>2795000</v>
      </c>
      <c r="AB296" s="51">
        <v>0</v>
      </c>
      <c r="AC296" s="51">
        <v>0</v>
      </c>
      <c r="AD296" s="51">
        <v>0</v>
      </c>
      <c r="AE296" s="51">
        <f>+AA296+AD296</f>
        <v>2795000</v>
      </c>
      <c r="AF296" s="51">
        <v>0</v>
      </c>
      <c r="AG296" s="51">
        <v>0</v>
      </c>
      <c r="AH296" s="51">
        <v>0</v>
      </c>
      <c r="AI296" s="51">
        <v>0</v>
      </c>
      <c r="AJ296" s="51">
        <v>0</v>
      </c>
      <c r="AK296" s="51">
        <v>0</v>
      </c>
      <c r="AL296" s="51">
        <v>0</v>
      </c>
      <c r="AM296" s="51">
        <v>0</v>
      </c>
      <c r="AN296" s="51">
        <v>0</v>
      </c>
      <c r="AO296" s="51">
        <v>0</v>
      </c>
      <c r="AP296" s="51">
        <v>0</v>
      </c>
      <c r="AQ296" s="51">
        <v>0</v>
      </c>
      <c r="AR296" s="51">
        <v>0</v>
      </c>
      <c r="AS296" s="51">
        <v>0</v>
      </c>
      <c r="AT296" s="51">
        <f>+K296-R296-Y296-AF296-AM296</f>
        <v>10000</v>
      </c>
      <c r="AU296" s="51">
        <f>+L296-S296-Z296-AG296-AN296</f>
        <v>0</v>
      </c>
      <c r="AV296" s="51">
        <f>+AT296+AU296</f>
        <v>10000</v>
      </c>
      <c r="AW296" s="51">
        <f>+N296-U296-AB296-AI296-AP296</f>
        <v>0</v>
      </c>
      <c r="AX296" s="51">
        <f>+O296-V296-AC296-AJ296-AQ296</f>
        <v>0</v>
      </c>
      <c r="AY296" s="51">
        <f>+AW296+AX296</f>
        <v>0</v>
      </c>
      <c r="AZ296" s="51">
        <f>+AV296+AY296</f>
        <v>10000</v>
      </c>
      <c r="BA296" s="91">
        <v>1</v>
      </c>
      <c r="BB296" s="91"/>
      <c r="BC296" s="91"/>
      <c r="BD296" s="91"/>
      <c r="BE296" s="91"/>
      <c r="BF296" s="91"/>
      <c r="BG296" s="91">
        <f>+BA296-BC296-BE296</f>
        <v>1</v>
      </c>
      <c r="BH296" s="91"/>
    </row>
    <row r="297" spans="1:60">
      <c r="A297" s="37">
        <v>2024</v>
      </c>
      <c r="B297" s="38">
        <v>8324</v>
      </c>
      <c r="C297" s="37">
        <v>4</v>
      </c>
      <c r="D297" s="37">
        <v>8</v>
      </c>
      <c r="E297" s="37">
        <v>18</v>
      </c>
      <c r="F297" s="37">
        <v>5000</v>
      </c>
      <c r="G297" s="37">
        <v>5600</v>
      </c>
      <c r="H297" s="37"/>
      <c r="I297" s="39" t="s">
        <v>6</v>
      </c>
      <c r="J297" s="40" t="s">
        <v>37</v>
      </c>
      <c r="K297" s="41">
        <f>+K298</f>
        <v>27793422.850000001</v>
      </c>
      <c r="L297" s="41">
        <f>+L298</f>
        <v>7000000</v>
      </c>
      <c r="M297" s="41">
        <f>+M298</f>
        <v>34793422.850000001</v>
      </c>
      <c r="N297" s="41">
        <f>+N298</f>
        <v>0</v>
      </c>
      <c r="O297" s="41">
        <f>+O298</f>
        <v>0</v>
      </c>
      <c r="P297" s="41">
        <f>+P298</f>
        <v>0</v>
      </c>
      <c r="Q297" s="41">
        <f>+Q298</f>
        <v>34793422.850000001</v>
      </c>
      <c r="R297" s="41">
        <f>+R298</f>
        <v>17396710.899999999</v>
      </c>
      <c r="S297" s="41">
        <f>+S298</f>
        <v>0</v>
      </c>
      <c r="T297" s="41">
        <f>+T298</f>
        <v>17396710.899999999</v>
      </c>
      <c r="U297" s="41">
        <f>+U298</f>
        <v>0</v>
      </c>
      <c r="V297" s="41">
        <f>+V298</f>
        <v>0</v>
      </c>
      <c r="W297" s="41">
        <f>+W298</f>
        <v>0</v>
      </c>
      <c r="X297" s="41">
        <f>+X298</f>
        <v>17396710.899999999</v>
      </c>
      <c r="Y297" s="41">
        <f>+Y298</f>
        <v>10396710.91</v>
      </c>
      <c r="Z297" s="41">
        <f>+Z298</f>
        <v>7000000</v>
      </c>
      <c r="AA297" s="41">
        <f>+AA298</f>
        <v>17396710.91</v>
      </c>
      <c r="AB297" s="41">
        <f>+AB298</f>
        <v>0</v>
      </c>
      <c r="AC297" s="41">
        <f>+AC298</f>
        <v>0</v>
      </c>
      <c r="AD297" s="41">
        <f>+AD298</f>
        <v>0</v>
      </c>
      <c r="AE297" s="41">
        <f>+AE298</f>
        <v>17396710.91</v>
      </c>
      <c r="AF297" s="41">
        <f>+AF298</f>
        <v>0</v>
      </c>
      <c r="AG297" s="41">
        <f>+AG298</f>
        <v>0</v>
      </c>
      <c r="AH297" s="41">
        <f>+AH298</f>
        <v>0</v>
      </c>
      <c r="AI297" s="41">
        <f>+AI298</f>
        <v>0</v>
      </c>
      <c r="AJ297" s="41">
        <f>+AJ298</f>
        <v>0</v>
      </c>
      <c r="AK297" s="41">
        <f>+AK298</f>
        <v>0</v>
      </c>
      <c r="AL297" s="41">
        <f>+AL298</f>
        <v>0</v>
      </c>
      <c r="AM297" s="41">
        <f>+AM298</f>
        <v>0</v>
      </c>
      <c r="AN297" s="41">
        <f>+AN298</f>
        <v>0</v>
      </c>
      <c r="AO297" s="41">
        <f>+AO298</f>
        <v>0</v>
      </c>
      <c r="AP297" s="41">
        <f>+AP298</f>
        <v>0</v>
      </c>
      <c r="AQ297" s="41">
        <f>+AQ298</f>
        <v>0</v>
      </c>
      <c r="AR297" s="41">
        <f>+AR298</f>
        <v>0</v>
      </c>
      <c r="AS297" s="41">
        <f>+AS298</f>
        <v>0</v>
      </c>
      <c r="AT297" s="41">
        <f>+AT298</f>
        <v>1.0400000028312206</v>
      </c>
      <c r="AU297" s="41">
        <f>+AU298</f>
        <v>0</v>
      </c>
      <c r="AV297" s="41">
        <f>+AV298</f>
        <v>1.0400000028312206</v>
      </c>
      <c r="AW297" s="41">
        <f>+AW298</f>
        <v>0</v>
      </c>
      <c r="AX297" s="41">
        <f>+AX298</f>
        <v>0</v>
      </c>
      <c r="AY297" s="41">
        <f>+AY298</f>
        <v>0</v>
      </c>
      <c r="AZ297" s="41">
        <f>+AZ298</f>
        <v>1.0400000028312206</v>
      </c>
      <c r="BA297" s="89"/>
      <c r="BB297" s="89"/>
      <c r="BC297" s="89"/>
      <c r="BD297" s="89"/>
      <c r="BE297" s="89"/>
      <c r="BF297" s="89"/>
      <c r="BG297" s="89"/>
      <c r="BH297" s="89"/>
    </row>
    <row r="298" spans="1:60">
      <c r="A298" s="42">
        <v>2024</v>
      </c>
      <c r="B298" s="43">
        <v>8324</v>
      </c>
      <c r="C298" s="42">
        <v>4</v>
      </c>
      <c r="D298" s="42">
        <v>8</v>
      </c>
      <c r="E298" s="42">
        <v>18</v>
      </c>
      <c r="F298" s="42">
        <v>5000</v>
      </c>
      <c r="G298" s="42">
        <v>5600</v>
      </c>
      <c r="H298" s="42">
        <v>565</v>
      </c>
      <c r="I298" s="44" t="s">
        <v>6</v>
      </c>
      <c r="J298" s="45" t="s">
        <v>38</v>
      </c>
      <c r="K298" s="54">
        <f>+K299</f>
        <v>27793422.850000001</v>
      </c>
      <c r="L298" s="54">
        <f>+L299</f>
        <v>7000000</v>
      </c>
      <c r="M298" s="54">
        <f>+M299</f>
        <v>34793422.850000001</v>
      </c>
      <c r="N298" s="54">
        <f>+N299</f>
        <v>0</v>
      </c>
      <c r="O298" s="54">
        <f>+O299</f>
        <v>0</v>
      </c>
      <c r="P298" s="54">
        <f>+P299</f>
        <v>0</v>
      </c>
      <c r="Q298" s="54">
        <f>+Q299</f>
        <v>34793422.850000001</v>
      </c>
      <c r="R298" s="54">
        <f>+R299</f>
        <v>17396710.899999999</v>
      </c>
      <c r="S298" s="54">
        <f>+S299</f>
        <v>0</v>
      </c>
      <c r="T298" s="54">
        <f>+T299</f>
        <v>17396710.899999999</v>
      </c>
      <c r="U298" s="54">
        <f>+U299</f>
        <v>0</v>
      </c>
      <c r="V298" s="54">
        <f>+V299</f>
        <v>0</v>
      </c>
      <c r="W298" s="54">
        <f>+W299</f>
        <v>0</v>
      </c>
      <c r="X298" s="54">
        <f>+X299</f>
        <v>17396710.899999999</v>
      </c>
      <c r="Y298" s="54">
        <f>+Y299</f>
        <v>10396710.91</v>
      </c>
      <c r="Z298" s="54">
        <f>+Z299</f>
        <v>7000000</v>
      </c>
      <c r="AA298" s="54">
        <f>+AA299</f>
        <v>17396710.91</v>
      </c>
      <c r="AB298" s="54">
        <f>+AB299</f>
        <v>0</v>
      </c>
      <c r="AC298" s="54">
        <f>+AC299</f>
        <v>0</v>
      </c>
      <c r="AD298" s="54">
        <f>+AD299</f>
        <v>0</v>
      </c>
      <c r="AE298" s="54">
        <f>+AE299</f>
        <v>17396710.91</v>
      </c>
      <c r="AF298" s="54">
        <f>+AF299</f>
        <v>0</v>
      </c>
      <c r="AG298" s="54">
        <f>+AG299</f>
        <v>0</v>
      </c>
      <c r="AH298" s="54">
        <f>+AH299</f>
        <v>0</v>
      </c>
      <c r="AI298" s="54">
        <f>+AI299</f>
        <v>0</v>
      </c>
      <c r="AJ298" s="54">
        <f>+AJ299</f>
        <v>0</v>
      </c>
      <c r="AK298" s="54">
        <f>+AK299</f>
        <v>0</v>
      </c>
      <c r="AL298" s="54">
        <f>+AL299</f>
        <v>0</v>
      </c>
      <c r="AM298" s="54">
        <f>+AM299</f>
        <v>0</v>
      </c>
      <c r="AN298" s="54">
        <f>+AN299</f>
        <v>0</v>
      </c>
      <c r="AO298" s="54">
        <f>+AO299</f>
        <v>0</v>
      </c>
      <c r="AP298" s="54">
        <f>+AP299</f>
        <v>0</v>
      </c>
      <c r="AQ298" s="54">
        <f>+AQ299</f>
        <v>0</v>
      </c>
      <c r="AR298" s="54">
        <f>+AR299</f>
        <v>0</v>
      </c>
      <c r="AS298" s="54">
        <f>+AS299</f>
        <v>0</v>
      </c>
      <c r="AT298" s="54">
        <f>+AT299</f>
        <v>1.0400000028312206</v>
      </c>
      <c r="AU298" s="54">
        <f>+AU299</f>
        <v>0</v>
      </c>
      <c r="AV298" s="54">
        <f>+AV299</f>
        <v>1.0400000028312206</v>
      </c>
      <c r="AW298" s="54">
        <f>+AW299</f>
        <v>0</v>
      </c>
      <c r="AX298" s="54">
        <f>+AX299</f>
        <v>0</v>
      </c>
      <c r="AY298" s="54">
        <f>+AY299</f>
        <v>0</v>
      </c>
      <c r="AZ298" s="54">
        <f>+AZ299</f>
        <v>1.0400000028312206</v>
      </c>
      <c r="BA298" s="92"/>
      <c r="BB298" s="92"/>
      <c r="BC298" s="92"/>
      <c r="BD298" s="92"/>
      <c r="BE298" s="92"/>
      <c r="BF298" s="92"/>
      <c r="BG298" s="92"/>
      <c r="BH298" s="92"/>
    </row>
    <row r="299" spans="1:60">
      <c r="A299" s="47">
        <v>2024</v>
      </c>
      <c r="B299" s="52">
        <v>8324</v>
      </c>
      <c r="C299" s="47">
        <v>4</v>
      </c>
      <c r="D299" s="47">
        <v>8</v>
      </c>
      <c r="E299" s="47">
        <v>18</v>
      </c>
      <c r="F299" s="47">
        <v>5000</v>
      </c>
      <c r="G299" s="47">
        <v>5600</v>
      </c>
      <c r="H299" s="47">
        <v>565</v>
      </c>
      <c r="I299" s="49">
        <v>1</v>
      </c>
      <c r="J299" s="55" t="s">
        <v>38</v>
      </c>
      <c r="K299" s="53">
        <v>27793422.850000001</v>
      </c>
      <c r="L299" s="53">
        <v>7000000</v>
      </c>
      <c r="M299" s="51">
        <f>+K299+L299</f>
        <v>34793422.850000001</v>
      </c>
      <c r="N299" s="53">
        <v>0</v>
      </c>
      <c r="O299" s="53">
        <v>0</v>
      </c>
      <c r="P299" s="51">
        <f>+O299+N299</f>
        <v>0</v>
      </c>
      <c r="Q299" s="51">
        <f>+M299+P299</f>
        <v>34793422.850000001</v>
      </c>
      <c r="R299" s="51">
        <v>17396710.899999999</v>
      </c>
      <c r="S299" s="51">
        <v>0</v>
      </c>
      <c r="T299" s="51">
        <f>+R299+S299</f>
        <v>17396710.899999999</v>
      </c>
      <c r="U299" s="51">
        <v>0</v>
      </c>
      <c r="V299" s="51">
        <v>0</v>
      </c>
      <c r="W299" s="51">
        <v>0</v>
      </c>
      <c r="X299" s="51">
        <f>+T299+W299</f>
        <v>17396710.899999999</v>
      </c>
      <c r="Y299" s="51">
        <v>10396710.91</v>
      </c>
      <c r="Z299" s="51">
        <v>7000000</v>
      </c>
      <c r="AA299" s="51">
        <f>+Y299+Z299</f>
        <v>17396710.91</v>
      </c>
      <c r="AB299" s="51">
        <v>0</v>
      </c>
      <c r="AC299" s="51">
        <v>0</v>
      </c>
      <c r="AD299" s="51">
        <v>0</v>
      </c>
      <c r="AE299" s="51">
        <f>+AA299+AD299</f>
        <v>17396710.91</v>
      </c>
      <c r="AF299" s="51">
        <v>0</v>
      </c>
      <c r="AG299" s="51">
        <v>0</v>
      </c>
      <c r="AH299" s="51">
        <v>0</v>
      </c>
      <c r="AI299" s="51">
        <v>0</v>
      </c>
      <c r="AJ299" s="51">
        <v>0</v>
      </c>
      <c r="AK299" s="51">
        <v>0</v>
      </c>
      <c r="AL299" s="51">
        <v>0</v>
      </c>
      <c r="AM299" s="51">
        <v>0</v>
      </c>
      <c r="AN299" s="51">
        <v>0</v>
      </c>
      <c r="AO299" s="51">
        <v>0</v>
      </c>
      <c r="AP299" s="51">
        <v>0</v>
      </c>
      <c r="AQ299" s="51">
        <v>0</v>
      </c>
      <c r="AR299" s="51">
        <v>0</v>
      </c>
      <c r="AS299" s="51">
        <v>0</v>
      </c>
      <c r="AT299" s="51">
        <f>+K299-R299-Y299-AF299-AM299</f>
        <v>1.0400000028312206</v>
      </c>
      <c r="AU299" s="51">
        <f>+L299-S299-Z299-AG299-AN299</f>
        <v>0</v>
      </c>
      <c r="AV299" s="51">
        <f>+AT299+AU299</f>
        <v>1.0400000028312206</v>
      </c>
      <c r="AW299" s="51">
        <f>+N299-U299-AB299-AI299-AP299</f>
        <v>0</v>
      </c>
      <c r="AX299" s="51">
        <f>+O299-V299-AC299-AJ299-AQ299</f>
        <v>0</v>
      </c>
      <c r="AY299" s="51">
        <f>+AW299+AX299</f>
        <v>0</v>
      </c>
      <c r="AZ299" s="51">
        <f>+AV299+AY299</f>
        <v>1.0400000028312206</v>
      </c>
      <c r="BA299" s="91">
        <v>400</v>
      </c>
      <c r="BB299" s="91"/>
      <c r="BC299" s="91"/>
      <c r="BD299" s="91"/>
      <c r="BE299" s="91"/>
      <c r="BF299" s="91"/>
      <c r="BG299" s="91">
        <f>+BA299-BC299-BE299</f>
        <v>400</v>
      </c>
      <c r="BH299" s="91"/>
    </row>
    <row r="300" spans="1:60">
      <c r="A300" s="37">
        <v>2024</v>
      </c>
      <c r="B300" s="38">
        <v>8324</v>
      </c>
      <c r="C300" s="37">
        <v>4</v>
      </c>
      <c r="D300" s="37">
        <v>8</v>
      </c>
      <c r="E300" s="37">
        <v>18</v>
      </c>
      <c r="F300" s="37">
        <v>5000</v>
      </c>
      <c r="G300" s="37">
        <v>5900</v>
      </c>
      <c r="H300" s="37"/>
      <c r="I300" s="39" t="s">
        <v>6</v>
      </c>
      <c r="J300" s="40" t="s">
        <v>39</v>
      </c>
      <c r="K300" s="41">
        <f>+K301</f>
        <v>6473000</v>
      </c>
      <c r="L300" s="41">
        <f>+L301</f>
        <v>0</v>
      </c>
      <c r="M300" s="41">
        <f>+M301</f>
        <v>6473000</v>
      </c>
      <c r="N300" s="41">
        <f>+N301</f>
        <v>0</v>
      </c>
      <c r="O300" s="41">
        <f>+O301</f>
        <v>0</v>
      </c>
      <c r="P300" s="41">
        <f>+P301</f>
        <v>0</v>
      </c>
      <c r="Q300" s="41">
        <f>+Q301</f>
        <v>6473000</v>
      </c>
      <c r="R300" s="41">
        <f>+R301</f>
        <v>3236499.99</v>
      </c>
      <c r="S300" s="41">
        <f>+S301</f>
        <v>0</v>
      </c>
      <c r="T300" s="41">
        <f>+T301</f>
        <v>3236499.99</v>
      </c>
      <c r="U300" s="41">
        <f>+U301</f>
        <v>0</v>
      </c>
      <c r="V300" s="41">
        <f>+V301</f>
        <v>0</v>
      </c>
      <c r="W300" s="41">
        <f>+W301</f>
        <v>0</v>
      </c>
      <c r="X300" s="41">
        <f>+X301</f>
        <v>3236499.99</v>
      </c>
      <c r="Y300" s="41">
        <f>+Y301</f>
        <v>3236500.01</v>
      </c>
      <c r="Z300" s="41">
        <f>+Z301</f>
        <v>0</v>
      </c>
      <c r="AA300" s="41">
        <f>+AA301</f>
        <v>3236500.01</v>
      </c>
      <c r="AB300" s="41">
        <f>+AB301</f>
        <v>0</v>
      </c>
      <c r="AC300" s="41">
        <f>+AC301</f>
        <v>0</v>
      </c>
      <c r="AD300" s="41">
        <f>+AD301</f>
        <v>0</v>
      </c>
      <c r="AE300" s="41">
        <f>+AE301</f>
        <v>3236500.01</v>
      </c>
      <c r="AF300" s="41">
        <f>+AF301</f>
        <v>0</v>
      </c>
      <c r="AG300" s="41">
        <f>+AG301</f>
        <v>0</v>
      </c>
      <c r="AH300" s="41">
        <f>+AH301</f>
        <v>0</v>
      </c>
      <c r="AI300" s="41">
        <f>+AI301</f>
        <v>0</v>
      </c>
      <c r="AJ300" s="41">
        <f>+AJ301</f>
        <v>0</v>
      </c>
      <c r="AK300" s="41">
        <f>+AK301</f>
        <v>0</v>
      </c>
      <c r="AL300" s="41">
        <f>+AL301</f>
        <v>0</v>
      </c>
      <c r="AM300" s="41">
        <f>+AM301</f>
        <v>0</v>
      </c>
      <c r="AN300" s="41">
        <f>+AN301</f>
        <v>0</v>
      </c>
      <c r="AO300" s="41">
        <f>+AO301</f>
        <v>0</v>
      </c>
      <c r="AP300" s="41">
        <f>+AP301</f>
        <v>0</v>
      </c>
      <c r="AQ300" s="41">
        <f>+AQ301</f>
        <v>0</v>
      </c>
      <c r="AR300" s="41">
        <f>+AR301</f>
        <v>0</v>
      </c>
      <c r="AS300" s="41">
        <f>+AS301</f>
        <v>0</v>
      </c>
      <c r="AT300" s="41">
        <f>+AT301</f>
        <v>0</v>
      </c>
      <c r="AU300" s="41">
        <f>+AU301</f>
        <v>0</v>
      </c>
      <c r="AV300" s="41">
        <f>+AV301</f>
        <v>0</v>
      </c>
      <c r="AW300" s="41">
        <f>+AW301</f>
        <v>0</v>
      </c>
      <c r="AX300" s="41">
        <f>+AX301</f>
        <v>0</v>
      </c>
      <c r="AY300" s="41">
        <f>+AY301</f>
        <v>0</v>
      </c>
      <c r="AZ300" s="41">
        <f>+AZ301</f>
        <v>0</v>
      </c>
      <c r="BA300" s="89"/>
      <c r="BB300" s="89"/>
      <c r="BC300" s="89"/>
      <c r="BD300" s="89"/>
      <c r="BE300" s="89"/>
      <c r="BF300" s="89"/>
      <c r="BG300" s="89"/>
      <c r="BH300" s="89"/>
    </row>
    <row r="301" spans="1:60">
      <c r="A301" s="42">
        <v>2024</v>
      </c>
      <c r="B301" s="43">
        <v>8324</v>
      </c>
      <c r="C301" s="42">
        <v>4</v>
      </c>
      <c r="D301" s="42">
        <v>8</v>
      </c>
      <c r="E301" s="42">
        <v>18</v>
      </c>
      <c r="F301" s="42">
        <v>5000</v>
      </c>
      <c r="G301" s="42">
        <v>5900</v>
      </c>
      <c r="H301" s="42">
        <v>597</v>
      </c>
      <c r="I301" s="44" t="s">
        <v>6</v>
      </c>
      <c r="J301" s="45" t="s">
        <v>41</v>
      </c>
      <c r="K301" s="54">
        <f>+K302</f>
        <v>6473000</v>
      </c>
      <c r="L301" s="54">
        <f>+L302</f>
        <v>0</v>
      </c>
      <c r="M301" s="54">
        <f>+M302</f>
        <v>6473000</v>
      </c>
      <c r="N301" s="54">
        <f>+N302</f>
        <v>0</v>
      </c>
      <c r="O301" s="54">
        <f>+O302</f>
        <v>0</v>
      </c>
      <c r="P301" s="54">
        <f>+P302</f>
        <v>0</v>
      </c>
      <c r="Q301" s="54">
        <f>+Q302</f>
        <v>6473000</v>
      </c>
      <c r="R301" s="54">
        <f>+R302</f>
        <v>3236499.99</v>
      </c>
      <c r="S301" s="54">
        <f>+S302</f>
        <v>0</v>
      </c>
      <c r="T301" s="54">
        <f>+T302</f>
        <v>3236499.99</v>
      </c>
      <c r="U301" s="54">
        <f>+U302</f>
        <v>0</v>
      </c>
      <c r="V301" s="54">
        <f>+V302</f>
        <v>0</v>
      </c>
      <c r="W301" s="54">
        <f>+W302</f>
        <v>0</v>
      </c>
      <c r="X301" s="54">
        <f>+X302</f>
        <v>3236499.99</v>
      </c>
      <c r="Y301" s="54">
        <f>+Y302</f>
        <v>3236500.01</v>
      </c>
      <c r="Z301" s="54">
        <f>+Z302</f>
        <v>0</v>
      </c>
      <c r="AA301" s="54">
        <f>+AA302</f>
        <v>3236500.01</v>
      </c>
      <c r="AB301" s="54">
        <f>+AB302</f>
        <v>0</v>
      </c>
      <c r="AC301" s="54">
        <f>+AC302</f>
        <v>0</v>
      </c>
      <c r="AD301" s="54">
        <f>+AD302</f>
        <v>0</v>
      </c>
      <c r="AE301" s="54">
        <f>+AE302</f>
        <v>3236500.01</v>
      </c>
      <c r="AF301" s="54">
        <f>+AF302</f>
        <v>0</v>
      </c>
      <c r="AG301" s="54">
        <f>+AG302</f>
        <v>0</v>
      </c>
      <c r="AH301" s="54">
        <f>+AH302</f>
        <v>0</v>
      </c>
      <c r="AI301" s="54">
        <f>+AI302</f>
        <v>0</v>
      </c>
      <c r="AJ301" s="54">
        <f>+AJ302</f>
        <v>0</v>
      </c>
      <c r="AK301" s="54">
        <f>+AK302</f>
        <v>0</v>
      </c>
      <c r="AL301" s="54">
        <f>+AL302</f>
        <v>0</v>
      </c>
      <c r="AM301" s="54">
        <f>+AM302</f>
        <v>0</v>
      </c>
      <c r="AN301" s="54">
        <f>+AN302</f>
        <v>0</v>
      </c>
      <c r="AO301" s="54">
        <f>+AO302</f>
        <v>0</v>
      </c>
      <c r="AP301" s="54">
        <f>+AP302</f>
        <v>0</v>
      </c>
      <c r="AQ301" s="54">
        <f>+AQ302</f>
        <v>0</v>
      </c>
      <c r="AR301" s="54">
        <f>+AR302</f>
        <v>0</v>
      </c>
      <c r="AS301" s="54">
        <f>+AS302</f>
        <v>0</v>
      </c>
      <c r="AT301" s="54">
        <f>+AT302</f>
        <v>0</v>
      </c>
      <c r="AU301" s="54">
        <f>+AU302</f>
        <v>0</v>
      </c>
      <c r="AV301" s="54">
        <f>+AV302</f>
        <v>0</v>
      </c>
      <c r="AW301" s="54">
        <f>+AW302</f>
        <v>0</v>
      </c>
      <c r="AX301" s="54">
        <f>+AX302</f>
        <v>0</v>
      </c>
      <c r="AY301" s="54">
        <f>+AY302</f>
        <v>0</v>
      </c>
      <c r="AZ301" s="54">
        <f>+AZ302</f>
        <v>0</v>
      </c>
      <c r="BA301" s="92"/>
      <c r="BB301" s="92"/>
      <c r="BC301" s="92"/>
      <c r="BD301" s="92"/>
      <c r="BE301" s="92"/>
      <c r="BF301" s="92"/>
      <c r="BG301" s="92"/>
      <c r="BH301" s="92"/>
    </row>
    <row r="302" spans="1:60">
      <c r="A302" s="47">
        <v>2024</v>
      </c>
      <c r="B302" s="52">
        <v>8324</v>
      </c>
      <c r="C302" s="47">
        <v>4</v>
      </c>
      <c r="D302" s="47">
        <v>8</v>
      </c>
      <c r="E302" s="47">
        <v>18</v>
      </c>
      <c r="F302" s="47">
        <v>5000</v>
      </c>
      <c r="G302" s="47">
        <v>5900</v>
      </c>
      <c r="H302" s="47">
        <v>597</v>
      </c>
      <c r="I302" s="49">
        <v>1</v>
      </c>
      <c r="J302" s="55" t="s">
        <v>143</v>
      </c>
      <c r="K302" s="53">
        <v>6473000</v>
      </c>
      <c r="L302" s="53">
        <v>0</v>
      </c>
      <c r="M302" s="51">
        <f>+K302+L302</f>
        <v>6473000</v>
      </c>
      <c r="N302" s="53">
        <v>0</v>
      </c>
      <c r="O302" s="53">
        <v>0</v>
      </c>
      <c r="P302" s="51">
        <f>+O302+N302</f>
        <v>0</v>
      </c>
      <c r="Q302" s="51">
        <f>+M302+P302</f>
        <v>6473000</v>
      </c>
      <c r="R302" s="51">
        <v>3236499.99</v>
      </c>
      <c r="S302" s="51">
        <v>0</v>
      </c>
      <c r="T302" s="51">
        <f>+R302+S302</f>
        <v>3236499.99</v>
      </c>
      <c r="U302" s="51">
        <v>0</v>
      </c>
      <c r="V302" s="51">
        <v>0</v>
      </c>
      <c r="W302" s="51">
        <v>0</v>
      </c>
      <c r="X302" s="51">
        <f>+T302+W302</f>
        <v>3236499.99</v>
      </c>
      <c r="Y302" s="51">
        <v>3236500.01</v>
      </c>
      <c r="Z302" s="51">
        <v>0</v>
      </c>
      <c r="AA302" s="51">
        <f>+Y302+Z302</f>
        <v>3236500.01</v>
      </c>
      <c r="AB302" s="51">
        <v>0</v>
      </c>
      <c r="AC302" s="51">
        <v>0</v>
      </c>
      <c r="AD302" s="51">
        <v>0</v>
      </c>
      <c r="AE302" s="51">
        <f>+AA302+AD302</f>
        <v>3236500.01</v>
      </c>
      <c r="AF302" s="51">
        <v>0</v>
      </c>
      <c r="AG302" s="51">
        <v>0</v>
      </c>
      <c r="AH302" s="51">
        <f>+AF302+AG302</f>
        <v>0</v>
      </c>
      <c r="AI302" s="51">
        <v>0</v>
      </c>
      <c r="AJ302" s="51">
        <v>0</v>
      </c>
      <c r="AK302" s="51">
        <v>0</v>
      </c>
      <c r="AL302" s="51">
        <f>+AH302+AK302</f>
        <v>0</v>
      </c>
      <c r="AM302" s="51">
        <v>0</v>
      </c>
      <c r="AN302" s="51">
        <v>0</v>
      </c>
      <c r="AO302" s="51">
        <v>0</v>
      </c>
      <c r="AP302" s="51">
        <v>0</v>
      </c>
      <c r="AQ302" s="51">
        <v>0</v>
      </c>
      <c r="AR302" s="51">
        <v>0</v>
      </c>
      <c r="AS302" s="51">
        <v>0</v>
      </c>
      <c r="AT302" s="51">
        <f>+K302-R302-Y302-AF302-AM302</f>
        <v>0</v>
      </c>
      <c r="AU302" s="51">
        <f>+L302-S302-Z302-AG302-AN302</f>
        <v>0</v>
      </c>
      <c r="AV302" s="51">
        <f>+AT302+AU302</f>
        <v>0</v>
      </c>
      <c r="AW302" s="51">
        <f>+N302-U302-AB302-AI302-AP302</f>
        <v>0</v>
      </c>
      <c r="AX302" s="51">
        <f>+O302-V302-AC302-AJ302-AQ302</f>
        <v>0</v>
      </c>
      <c r="AY302" s="51">
        <f>+AW302+AX302</f>
        <v>0</v>
      </c>
      <c r="AZ302" s="51">
        <f>+AV302+AY302</f>
        <v>0</v>
      </c>
      <c r="BA302" s="91">
        <v>3</v>
      </c>
      <c r="BB302" s="91"/>
      <c r="BC302" s="91"/>
      <c r="BD302" s="91"/>
      <c r="BE302" s="91"/>
      <c r="BF302" s="91"/>
      <c r="BG302" s="91">
        <f>+BA302-BC302-BE302</f>
        <v>3</v>
      </c>
      <c r="BH302" s="91"/>
    </row>
    <row r="303" spans="1:60">
      <c r="A303" s="26">
        <v>2024</v>
      </c>
      <c r="B303" s="27">
        <v>8324</v>
      </c>
      <c r="C303" s="26">
        <v>4</v>
      </c>
      <c r="D303" s="26">
        <v>8</v>
      </c>
      <c r="E303" s="26">
        <v>19</v>
      </c>
      <c r="F303" s="26"/>
      <c r="G303" s="26"/>
      <c r="H303" s="26"/>
      <c r="I303" s="29" t="s">
        <v>6</v>
      </c>
      <c r="J303" s="30" t="s">
        <v>61</v>
      </c>
      <c r="K303" s="31">
        <f>+K304+K308</f>
        <v>709305.86</v>
      </c>
      <c r="L303" s="31">
        <f>+L304+L308</f>
        <v>0</v>
      </c>
      <c r="M303" s="31">
        <f>+M304+M308</f>
        <v>709305.86</v>
      </c>
      <c r="N303" s="31">
        <f>+N304+N308</f>
        <v>1259626.5</v>
      </c>
      <c r="O303" s="31">
        <f>+O304+O308</f>
        <v>0</v>
      </c>
      <c r="P303" s="31">
        <f>+P304+P308</f>
        <v>1259626.5</v>
      </c>
      <c r="Q303" s="31">
        <f>+Q304+Q308</f>
        <v>1968932.3599999999</v>
      </c>
      <c r="R303" s="31">
        <f>+R304+R308</f>
        <v>507000.01</v>
      </c>
      <c r="S303" s="31">
        <f>+S304+S308</f>
        <v>0</v>
      </c>
      <c r="T303" s="31">
        <f>+T304+T308</f>
        <v>507000.01</v>
      </c>
      <c r="U303" s="31">
        <f>+U304+U308</f>
        <v>1142333.26</v>
      </c>
      <c r="V303" s="31">
        <f>+V304+V308</f>
        <v>0</v>
      </c>
      <c r="W303" s="31">
        <f>+W304+W308</f>
        <v>1142333.26</v>
      </c>
      <c r="X303" s="31">
        <f>+X304+X308</f>
        <v>1649333.27</v>
      </c>
      <c r="Y303" s="31">
        <f>+Y304+Y308</f>
        <v>199230</v>
      </c>
      <c r="Z303" s="31">
        <f>+Z304+Z308</f>
        <v>0</v>
      </c>
      <c r="AA303" s="31">
        <f>+AA304+AA308</f>
        <v>199230</v>
      </c>
      <c r="AB303" s="31">
        <f>+AB304+AB308</f>
        <v>0</v>
      </c>
      <c r="AC303" s="31">
        <f>+AC304+AC308</f>
        <v>0</v>
      </c>
      <c r="AD303" s="31">
        <f>+AD304+AD308</f>
        <v>0</v>
      </c>
      <c r="AE303" s="31">
        <f>+AE304+AE308</f>
        <v>199230</v>
      </c>
      <c r="AF303" s="31">
        <f>+AF304+AF308</f>
        <v>0</v>
      </c>
      <c r="AG303" s="31">
        <f>+AG304+AG308</f>
        <v>0</v>
      </c>
      <c r="AH303" s="31">
        <f>+AH304+AH308</f>
        <v>0</v>
      </c>
      <c r="AI303" s="31">
        <f>+AI304+AI308</f>
        <v>104968.88</v>
      </c>
      <c r="AJ303" s="31">
        <f>+AJ304+AJ308</f>
        <v>0</v>
      </c>
      <c r="AK303" s="31">
        <f>+AK304+AK308</f>
        <v>104968.88</v>
      </c>
      <c r="AL303" s="31">
        <f>+AL304+AL308</f>
        <v>104968.88</v>
      </c>
      <c r="AM303" s="31">
        <f>+AM304+AM308</f>
        <v>0</v>
      </c>
      <c r="AN303" s="31">
        <f>+AN304+AN308</f>
        <v>0</v>
      </c>
      <c r="AO303" s="31">
        <f>+AO304+AO308</f>
        <v>0</v>
      </c>
      <c r="AP303" s="31">
        <f>+AP304+AP308</f>
        <v>0</v>
      </c>
      <c r="AQ303" s="31">
        <f>+AQ304+AQ308</f>
        <v>0</v>
      </c>
      <c r="AR303" s="31">
        <f>+AR304+AR308</f>
        <v>0</v>
      </c>
      <c r="AS303" s="31">
        <f>+AS304+AS308</f>
        <v>0</v>
      </c>
      <c r="AT303" s="31">
        <f>+AT304+AT308</f>
        <v>3075.8499999999767</v>
      </c>
      <c r="AU303" s="31">
        <f>+AU304+AU308</f>
        <v>0</v>
      </c>
      <c r="AV303" s="31">
        <f>+AV304+AV308</f>
        <v>3075.8499999999767</v>
      </c>
      <c r="AW303" s="31">
        <f>+AW304+AW308</f>
        <v>12324.359999999986</v>
      </c>
      <c r="AX303" s="31">
        <f>+AX304+AX308</f>
        <v>0</v>
      </c>
      <c r="AY303" s="31">
        <f>+AY304+AY308</f>
        <v>12324.359999999986</v>
      </c>
      <c r="AZ303" s="31">
        <f>+AZ304+AZ308</f>
        <v>15400.209999999963</v>
      </c>
      <c r="BA303" s="87"/>
      <c r="BB303" s="87"/>
      <c r="BC303" s="87"/>
      <c r="BD303" s="87"/>
      <c r="BE303" s="87"/>
      <c r="BF303" s="87"/>
      <c r="BG303" s="87"/>
      <c r="BH303" s="87"/>
    </row>
    <row r="304" spans="1:60">
      <c r="A304" s="32">
        <v>2024</v>
      </c>
      <c r="B304" s="33">
        <v>8324</v>
      </c>
      <c r="C304" s="32">
        <v>4</v>
      </c>
      <c r="D304" s="32">
        <v>8</v>
      </c>
      <c r="E304" s="32">
        <v>19</v>
      </c>
      <c r="F304" s="32">
        <v>1000</v>
      </c>
      <c r="G304" s="32"/>
      <c r="H304" s="32"/>
      <c r="I304" s="34" t="s">
        <v>6</v>
      </c>
      <c r="J304" s="35" t="s">
        <v>2</v>
      </c>
      <c r="K304" s="36">
        <f>+K305</f>
        <v>0</v>
      </c>
      <c r="L304" s="36">
        <f>+L305</f>
        <v>0</v>
      </c>
      <c r="M304" s="36">
        <f>+M305</f>
        <v>0</v>
      </c>
      <c r="N304" s="36">
        <f>+N305</f>
        <v>1259626.5</v>
      </c>
      <c r="O304" s="36">
        <f>+O305</f>
        <v>0</v>
      </c>
      <c r="P304" s="36">
        <f>+P305</f>
        <v>1259626.5</v>
      </c>
      <c r="Q304" s="36">
        <f>+Q305</f>
        <v>1259626.5</v>
      </c>
      <c r="R304" s="36">
        <f>+R305</f>
        <v>0</v>
      </c>
      <c r="S304" s="36">
        <f>+S305</f>
        <v>0</v>
      </c>
      <c r="T304" s="36">
        <f>+T305</f>
        <v>0</v>
      </c>
      <c r="U304" s="36">
        <f>+U305</f>
        <v>1142333.26</v>
      </c>
      <c r="V304" s="36">
        <f>+V305</f>
        <v>0</v>
      </c>
      <c r="W304" s="36">
        <f>+W305</f>
        <v>1142333.26</v>
      </c>
      <c r="X304" s="36">
        <f>+X305</f>
        <v>1142333.26</v>
      </c>
      <c r="Y304" s="36">
        <f>+Y305</f>
        <v>0</v>
      </c>
      <c r="Z304" s="36">
        <f>+Z305</f>
        <v>0</v>
      </c>
      <c r="AA304" s="36">
        <f>+AA305</f>
        <v>0</v>
      </c>
      <c r="AB304" s="36">
        <f>+AB305</f>
        <v>0</v>
      </c>
      <c r="AC304" s="36">
        <f>+AC305</f>
        <v>0</v>
      </c>
      <c r="AD304" s="36">
        <f>+AD305</f>
        <v>0</v>
      </c>
      <c r="AE304" s="36">
        <f>+AE305</f>
        <v>0</v>
      </c>
      <c r="AF304" s="36">
        <f>+AF305</f>
        <v>0</v>
      </c>
      <c r="AG304" s="36">
        <f>+AG305</f>
        <v>0</v>
      </c>
      <c r="AH304" s="36">
        <f>+AH305</f>
        <v>0</v>
      </c>
      <c r="AI304" s="36">
        <f>+AI305</f>
        <v>104968.88</v>
      </c>
      <c r="AJ304" s="36">
        <f>+AJ305</f>
        <v>0</v>
      </c>
      <c r="AK304" s="36">
        <f>+AK305</f>
        <v>104968.88</v>
      </c>
      <c r="AL304" s="36">
        <f>+AL305</f>
        <v>104968.88</v>
      </c>
      <c r="AM304" s="36">
        <f>+AM305</f>
        <v>0</v>
      </c>
      <c r="AN304" s="36">
        <f>+AN305</f>
        <v>0</v>
      </c>
      <c r="AO304" s="36">
        <f>+AO305</f>
        <v>0</v>
      </c>
      <c r="AP304" s="36">
        <f>+AP305</f>
        <v>0</v>
      </c>
      <c r="AQ304" s="36">
        <f>+AQ305</f>
        <v>0</v>
      </c>
      <c r="AR304" s="36">
        <f>+AR305</f>
        <v>0</v>
      </c>
      <c r="AS304" s="36">
        <f>+AS305</f>
        <v>0</v>
      </c>
      <c r="AT304" s="36">
        <f>+AT305</f>
        <v>0</v>
      </c>
      <c r="AU304" s="36">
        <f>+AU305</f>
        <v>0</v>
      </c>
      <c r="AV304" s="36">
        <f>+AV305</f>
        <v>0</v>
      </c>
      <c r="AW304" s="36">
        <f>+AW305</f>
        <v>12324.359999999986</v>
      </c>
      <c r="AX304" s="36">
        <f>+AX305</f>
        <v>0</v>
      </c>
      <c r="AY304" s="36">
        <f>+AY305</f>
        <v>12324.359999999986</v>
      </c>
      <c r="AZ304" s="36">
        <f>+AZ305</f>
        <v>12324.359999999986</v>
      </c>
      <c r="BA304" s="88"/>
      <c r="BB304" s="88"/>
      <c r="BC304" s="88"/>
      <c r="BD304" s="88"/>
      <c r="BE304" s="88"/>
      <c r="BF304" s="88"/>
      <c r="BG304" s="88"/>
      <c r="BH304" s="88"/>
    </row>
    <row r="305" spans="1:60">
      <c r="A305" s="37">
        <v>2024</v>
      </c>
      <c r="B305" s="38">
        <v>8324</v>
      </c>
      <c r="C305" s="37">
        <v>4</v>
      </c>
      <c r="D305" s="37">
        <v>8</v>
      </c>
      <c r="E305" s="37">
        <v>19</v>
      </c>
      <c r="F305" s="37">
        <v>1000</v>
      </c>
      <c r="G305" s="37">
        <v>1200</v>
      </c>
      <c r="H305" s="37"/>
      <c r="I305" s="39" t="s">
        <v>6</v>
      </c>
      <c r="J305" s="40" t="s">
        <v>3</v>
      </c>
      <c r="K305" s="41">
        <f>+K306</f>
        <v>0</v>
      </c>
      <c r="L305" s="41">
        <f>+L306</f>
        <v>0</v>
      </c>
      <c r="M305" s="41">
        <f>+M306</f>
        <v>0</v>
      </c>
      <c r="N305" s="41">
        <f>+N306</f>
        <v>1259626.5</v>
      </c>
      <c r="O305" s="41">
        <f>+O306</f>
        <v>0</v>
      </c>
      <c r="P305" s="41">
        <f>+P306</f>
        <v>1259626.5</v>
      </c>
      <c r="Q305" s="41">
        <f>+Q306</f>
        <v>1259626.5</v>
      </c>
      <c r="R305" s="41">
        <f>+R306</f>
        <v>0</v>
      </c>
      <c r="S305" s="41">
        <f>+S306</f>
        <v>0</v>
      </c>
      <c r="T305" s="41">
        <f>+T306</f>
        <v>0</v>
      </c>
      <c r="U305" s="41">
        <f>+U306</f>
        <v>1142333.26</v>
      </c>
      <c r="V305" s="41">
        <f>+V306</f>
        <v>0</v>
      </c>
      <c r="W305" s="41">
        <f>+W306</f>
        <v>1142333.26</v>
      </c>
      <c r="X305" s="41">
        <f>+X306</f>
        <v>1142333.26</v>
      </c>
      <c r="Y305" s="41">
        <f>+Y306</f>
        <v>0</v>
      </c>
      <c r="Z305" s="41">
        <f>+Z306</f>
        <v>0</v>
      </c>
      <c r="AA305" s="41">
        <f>+AA306</f>
        <v>0</v>
      </c>
      <c r="AB305" s="41">
        <f>+AB306</f>
        <v>0</v>
      </c>
      <c r="AC305" s="41">
        <f>+AC306</f>
        <v>0</v>
      </c>
      <c r="AD305" s="41">
        <f>+AD306</f>
        <v>0</v>
      </c>
      <c r="AE305" s="41">
        <f>+AE306</f>
        <v>0</v>
      </c>
      <c r="AF305" s="41">
        <f>+AF306</f>
        <v>0</v>
      </c>
      <c r="AG305" s="41">
        <f>+AG306</f>
        <v>0</v>
      </c>
      <c r="AH305" s="41">
        <f>+AH306</f>
        <v>0</v>
      </c>
      <c r="AI305" s="41">
        <f>+AI306</f>
        <v>104968.88</v>
      </c>
      <c r="AJ305" s="41">
        <f>+AJ306</f>
        <v>0</v>
      </c>
      <c r="AK305" s="41">
        <f>+AK306</f>
        <v>104968.88</v>
      </c>
      <c r="AL305" s="41">
        <f>+AL306</f>
        <v>104968.88</v>
      </c>
      <c r="AM305" s="41">
        <f>+AM306</f>
        <v>0</v>
      </c>
      <c r="AN305" s="41">
        <f>+AN306</f>
        <v>0</v>
      </c>
      <c r="AO305" s="41">
        <f>+AO306</f>
        <v>0</v>
      </c>
      <c r="AP305" s="41">
        <f>+AP306</f>
        <v>0</v>
      </c>
      <c r="AQ305" s="41">
        <f>+AQ306</f>
        <v>0</v>
      </c>
      <c r="AR305" s="41">
        <f>+AR306</f>
        <v>0</v>
      </c>
      <c r="AS305" s="41">
        <f>+AS306</f>
        <v>0</v>
      </c>
      <c r="AT305" s="41">
        <f>+AT306</f>
        <v>0</v>
      </c>
      <c r="AU305" s="41">
        <f>+AU306</f>
        <v>0</v>
      </c>
      <c r="AV305" s="41">
        <f>+AV306</f>
        <v>0</v>
      </c>
      <c r="AW305" s="41">
        <f>+AW306</f>
        <v>12324.359999999986</v>
      </c>
      <c r="AX305" s="41">
        <f>+AX306</f>
        <v>0</v>
      </c>
      <c r="AY305" s="41">
        <f>+AY306</f>
        <v>12324.359999999986</v>
      </c>
      <c r="AZ305" s="41">
        <f>+AZ306</f>
        <v>12324.359999999986</v>
      </c>
      <c r="BA305" s="89"/>
      <c r="BB305" s="89"/>
      <c r="BC305" s="89"/>
      <c r="BD305" s="89"/>
      <c r="BE305" s="89"/>
      <c r="BF305" s="89"/>
      <c r="BG305" s="89"/>
      <c r="BH305" s="89"/>
    </row>
    <row r="306" spans="1:60">
      <c r="A306" s="42">
        <v>2024</v>
      </c>
      <c r="B306" s="43">
        <v>8324</v>
      </c>
      <c r="C306" s="42">
        <v>4</v>
      </c>
      <c r="D306" s="42">
        <v>8</v>
      </c>
      <c r="E306" s="42">
        <v>19</v>
      </c>
      <c r="F306" s="42">
        <v>1000</v>
      </c>
      <c r="G306" s="42">
        <v>1200</v>
      </c>
      <c r="H306" s="42">
        <v>121</v>
      </c>
      <c r="I306" s="44" t="s">
        <v>6</v>
      </c>
      <c r="J306" s="45" t="s">
        <v>4</v>
      </c>
      <c r="K306" s="54">
        <f>+K307</f>
        <v>0</v>
      </c>
      <c r="L306" s="54">
        <f>+L307</f>
        <v>0</v>
      </c>
      <c r="M306" s="54">
        <f>+M307</f>
        <v>0</v>
      </c>
      <c r="N306" s="54">
        <f>+N307</f>
        <v>1259626.5</v>
      </c>
      <c r="O306" s="54">
        <f>+O307</f>
        <v>0</v>
      </c>
      <c r="P306" s="54">
        <f>+P307</f>
        <v>1259626.5</v>
      </c>
      <c r="Q306" s="54">
        <f>+Q307</f>
        <v>1259626.5</v>
      </c>
      <c r="R306" s="54">
        <f>+R307</f>
        <v>0</v>
      </c>
      <c r="S306" s="54">
        <f>+S307</f>
        <v>0</v>
      </c>
      <c r="T306" s="54">
        <f>+T307</f>
        <v>0</v>
      </c>
      <c r="U306" s="54">
        <f>+U307</f>
        <v>1142333.26</v>
      </c>
      <c r="V306" s="54">
        <f>+V307</f>
        <v>0</v>
      </c>
      <c r="W306" s="54">
        <f>+W307</f>
        <v>1142333.26</v>
      </c>
      <c r="X306" s="54">
        <f>+X307</f>
        <v>1142333.26</v>
      </c>
      <c r="Y306" s="54">
        <f>+Y307</f>
        <v>0</v>
      </c>
      <c r="Z306" s="54">
        <f>+Z307</f>
        <v>0</v>
      </c>
      <c r="AA306" s="54">
        <f>+AA307</f>
        <v>0</v>
      </c>
      <c r="AB306" s="54">
        <f>+AB307</f>
        <v>0</v>
      </c>
      <c r="AC306" s="54">
        <f>+AC307</f>
        <v>0</v>
      </c>
      <c r="AD306" s="54">
        <f>+AD307</f>
        <v>0</v>
      </c>
      <c r="AE306" s="54">
        <f>+AE307</f>
        <v>0</v>
      </c>
      <c r="AF306" s="54">
        <f>+AF307</f>
        <v>0</v>
      </c>
      <c r="AG306" s="54">
        <f>+AG307</f>
        <v>0</v>
      </c>
      <c r="AH306" s="54">
        <f>+AH307</f>
        <v>0</v>
      </c>
      <c r="AI306" s="54">
        <f>+AI307</f>
        <v>104968.88</v>
      </c>
      <c r="AJ306" s="54">
        <f>+AJ307</f>
        <v>0</v>
      </c>
      <c r="AK306" s="54">
        <f>+AK307</f>
        <v>104968.88</v>
      </c>
      <c r="AL306" s="54">
        <f>+AL307</f>
        <v>104968.88</v>
      </c>
      <c r="AM306" s="54">
        <f>+AM307</f>
        <v>0</v>
      </c>
      <c r="AN306" s="54">
        <f>+AN307</f>
        <v>0</v>
      </c>
      <c r="AO306" s="54">
        <f>+AO307</f>
        <v>0</v>
      </c>
      <c r="AP306" s="54">
        <f>+AP307</f>
        <v>0</v>
      </c>
      <c r="AQ306" s="54">
        <f>+AQ307</f>
        <v>0</v>
      </c>
      <c r="AR306" s="54">
        <f>+AR307</f>
        <v>0</v>
      </c>
      <c r="AS306" s="54">
        <f>+AS307</f>
        <v>0</v>
      </c>
      <c r="AT306" s="54">
        <f>+AT307</f>
        <v>0</v>
      </c>
      <c r="AU306" s="54">
        <f>+AU307</f>
        <v>0</v>
      </c>
      <c r="AV306" s="54">
        <f>+AV307</f>
        <v>0</v>
      </c>
      <c r="AW306" s="54">
        <f>+AW307</f>
        <v>12324.359999999986</v>
      </c>
      <c r="AX306" s="54">
        <f>+AX307</f>
        <v>0</v>
      </c>
      <c r="AY306" s="54">
        <f>+AY307</f>
        <v>12324.359999999986</v>
      </c>
      <c r="AZ306" s="54">
        <f>+AZ307</f>
        <v>12324.359999999986</v>
      </c>
      <c r="BA306" s="92"/>
      <c r="BB306" s="92"/>
      <c r="BC306" s="92"/>
      <c r="BD306" s="92"/>
      <c r="BE306" s="92"/>
      <c r="BF306" s="92"/>
      <c r="BG306" s="92"/>
      <c r="BH306" s="92"/>
    </row>
    <row r="307" spans="1:60">
      <c r="A307" s="47">
        <v>2024</v>
      </c>
      <c r="B307" s="52">
        <v>8324</v>
      </c>
      <c r="C307" s="47">
        <v>4</v>
      </c>
      <c r="D307" s="47">
        <v>8</v>
      </c>
      <c r="E307" s="47">
        <v>19</v>
      </c>
      <c r="F307" s="47">
        <v>1000</v>
      </c>
      <c r="G307" s="47">
        <v>1200</v>
      </c>
      <c r="H307" s="47">
        <v>121</v>
      </c>
      <c r="I307" s="49">
        <v>1</v>
      </c>
      <c r="J307" s="55" t="s">
        <v>5</v>
      </c>
      <c r="K307" s="53">
        <v>0</v>
      </c>
      <c r="L307" s="53">
        <v>0</v>
      </c>
      <c r="M307" s="51">
        <f>+K307+L307</f>
        <v>0</v>
      </c>
      <c r="N307" s="53">
        <v>1259626.5</v>
      </c>
      <c r="O307" s="53">
        <v>0</v>
      </c>
      <c r="P307" s="51">
        <f>+N307+O307</f>
        <v>1259626.5</v>
      </c>
      <c r="Q307" s="51">
        <f>+M307+P307</f>
        <v>1259626.5</v>
      </c>
      <c r="R307" s="51">
        <v>0</v>
      </c>
      <c r="S307" s="51">
        <v>0</v>
      </c>
      <c r="T307" s="51">
        <v>0</v>
      </c>
      <c r="U307" s="51">
        <v>1142333.26</v>
      </c>
      <c r="V307" s="51">
        <v>0</v>
      </c>
      <c r="W307" s="51">
        <f>+U307+V307</f>
        <v>1142333.26</v>
      </c>
      <c r="X307" s="51">
        <f>+T307+W307</f>
        <v>1142333.26</v>
      </c>
      <c r="Y307" s="51">
        <v>0</v>
      </c>
      <c r="Z307" s="51">
        <v>0</v>
      </c>
      <c r="AA307" s="51">
        <v>0</v>
      </c>
      <c r="AB307" s="51">
        <v>0</v>
      </c>
      <c r="AC307" s="51">
        <v>0</v>
      </c>
      <c r="AD307" s="51">
        <f>+AB307+AC307</f>
        <v>0</v>
      </c>
      <c r="AE307" s="51">
        <f>+AA307+AD307</f>
        <v>0</v>
      </c>
      <c r="AF307" s="51">
        <v>0</v>
      </c>
      <c r="AG307" s="51">
        <v>0</v>
      </c>
      <c r="AH307" s="51">
        <v>0</v>
      </c>
      <c r="AI307" s="51">
        <v>104968.88</v>
      </c>
      <c r="AJ307" s="51">
        <v>0</v>
      </c>
      <c r="AK307" s="51">
        <f>+AI307+AJ307</f>
        <v>104968.88</v>
      </c>
      <c r="AL307" s="51">
        <f>+AK307</f>
        <v>104968.88</v>
      </c>
      <c r="AM307" s="51">
        <v>0</v>
      </c>
      <c r="AN307" s="51">
        <v>0</v>
      </c>
      <c r="AO307" s="51">
        <v>0</v>
      </c>
      <c r="AP307" s="51">
        <v>0</v>
      </c>
      <c r="AQ307" s="51">
        <v>0</v>
      </c>
      <c r="AR307" s="51">
        <v>0</v>
      </c>
      <c r="AS307" s="51">
        <v>0</v>
      </c>
      <c r="AT307" s="51">
        <f>+K307-R307-Y307-AF307-AM307</f>
        <v>0</v>
      </c>
      <c r="AU307" s="51">
        <f>+L307-S307-Z307-AG307-AN307</f>
        <v>0</v>
      </c>
      <c r="AV307" s="51">
        <f>+AT307+AU307</f>
        <v>0</v>
      </c>
      <c r="AW307" s="51">
        <f>+N307-U307-AB307-AI307-AP307</f>
        <v>12324.359999999986</v>
      </c>
      <c r="AX307" s="51">
        <f>+O307-V307-AC307-AJ307-AQ307</f>
        <v>0</v>
      </c>
      <c r="AY307" s="51">
        <f>+AW307+AX307</f>
        <v>12324.359999999986</v>
      </c>
      <c r="AZ307" s="51">
        <f>+AV307+AY307</f>
        <v>12324.359999999986</v>
      </c>
      <c r="BA307" s="91">
        <v>11</v>
      </c>
      <c r="BB307" s="91"/>
      <c r="BC307" s="91">
        <v>11</v>
      </c>
      <c r="BD307" s="91"/>
      <c r="BE307" s="91"/>
      <c r="BF307" s="91"/>
      <c r="BG307" s="91">
        <f>+BA307-BC307-BE307</f>
        <v>0</v>
      </c>
      <c r="BH307" s="91"/>
    </row>
    <row r="308" spans="1:60">
      <c r="A308" s="32">
        <v>2024</v>
      </c>
      <c r="B308" s="33">
        <v>8324</v>
      </c>
      <c r="C308" s="32">
        <v>4</v>
      </c>
      <c r="D308" s="32">
        <v>8</v>
      </c>
      <c r="E308" s="32">
        <v>19</v>
      </c>
      <c r="F308" s="32">
        <v>5000</v>
      </c>
      <c r="G308" s="32"/>
      <c r="H308" s="32"/>
      <c r="I308" s="34" t="s">
        <v>6</v>
      </c>
      <c r="J308" s="35" t="s">
        <v>28</v>
      </c>
      <c r="K308" s="36">
        <f>+K309</f>
        <v>709305.86</v>
      </c>
      <c r="L308" s="36">
        <f>+L309</f>
        <v>0</v>
      </c>
      <c r="M308" s="36">
        <f>+M309</f>
        <v>709305.86</v>
      </c>
      <c r="N308" s="36">
        <f>+N309</f>
        <v>0</v>
      </c>
      <c r="O308" s="36">
        <f>+O309</f>
        <v>0</v>
      </c>
      <c r="P308" s="36">
        <f>+P309</f>
        <v>0</v>
      </c>
      <c r="Q308" s="36">
        <f>+Q309</f>
        <v>709305.86</v>
      </c>
      <c r="R308" s="36">
        <f>+R309</f>
        <v>507000.01</v>
      </c>
      <c r="S308" s="36">
        <f>+S309</f>
        <v>0</v>
      </c>
      <c r="T308" s="36">
        <f>+T309</f>
        <v>507000.01</v>
      </c>
      <c r="U308" s="36">
        <f>+U309</f>
        <v>0</v>
      </c>
      <c r="V308" s="36">
        <f>+V309</f>
        <v>0</v>
      </c>
      <c r="W308" s="36">
        <f>+W309</f>
        <v>0</v>
      </c>
      <c r="X308" s="36">
        <f>+X309</f>
        <v>507000.01</v>
      </c>
      <c r="Y308" s="36">
        <f>+Y309</f>
        <v>199230</v>
      </c>
      <c r="Z308" s="36">
        <f>+Z309</f>
        <v>0</v>
      </c>
      <c r="AA308" s="36">
        <f>+AA309</f>
        <v>199230</v>
      </c>
      <c r="AB308" s="36">
        <f>+AB309</f>
        <v>0</v>
      </c>
      <c r="AC308" s="36">
        <f>+AC309</f>
        <v>0</v>
      </c>
      <c r="AD308" s="36">
        <f>+AD309</f>
        <v>0</v>
      </c>
      <c r="AE308" s="36">
        <f>+AE309</f>
        <v>199230</v>
      </c>
      <c r="AF308" s="36">
        <f>+AF309</f>
        <v>0</v>
      </c>
      <c r="AG308" s="36">
        <f>+AG309</f>
        <v>0</v>
      </c>
      <c r="AH308" s="36">
        <f>+AH309</f>
        <v>0</v>
      </c>
      <c r="AI308" s="36">
        <f>+AI309</f>
        <v>0</v>
      </c>
      <c r="AJ308" s="36">
        <f>+AJ309</f>
        <v>0</v>
      </c>
      <c r="AK308" s="36">
        <f>+AK309</f>
        <v>0</v>
      </c>
      <c r="AL308" s="36">
        <f>+AL309</f>
        <v>0</v>
      </c>
      <c r="AM308" s="36">
        <f>+AM309</f>
        <v>0</v>
      </c>
      <c r="AN308" s="36">
        <f>+AN309</f>
        <v>0</v>
      </c>
      <c r="AO308" s="36">
        <f>+AO309</f>
        <v>0</v>
      </c>
      <c r="AP308" s="36">
        <f>+AP309</f>
        <v>0</v>
      </c>
      <c r="AQ308" s="36">
        <f>+AQ309</f>
        <v>0</v>
      </c>
      <c r="AR308" s="36">
        <f>+AR309</f>
        <v>0</v>
      </c>
      <c r="AS308" s="36">
        <f>+AS309</f>
        <v>0</v>
      </c>
      <c r="AT308" s="36">
        <f>+AT309</f>
        <v>3075.8499999999767</v>
      </c>
      <c r="AU308" s="36">
        <f>+AU309</f>
        <v>0</v>
      </c>
      <c r="AV308" s="36">
        <f>+AV309</f>
        <v>3075.8499999999767</v>
      </c>
      <c r="AW308" s="36">
        <f>+AW309</f>
        <v>0</v>
      </c>
      <c r="AX308" s="36">
        <f>+AX309</f>
        <v>0</v>
      </c>
      <c r="AY308" s="36">
        <f>+AY309</f>
        <v>0</v>
      </c>
      <c r="AZ308" s="36">
        <f>+AZ309</f>
        <v>3075.8499999999767</v>
      </c>
      <c r="BA308" s="88"/>
      <c r="BB308" s="88"/>
      <c r="BC308" s="88"/>
      <c r="BD308" s="88"/>
      <c r="BE308" s="88"/>
      <c r="BF308" s="88"/>
      <c r="BG308" s="88"/>
      <c r="BH308" s="88"/>
    </row>
    <row r="309" spans="1:60">
      <c r="A309" s="37">
        <v>2024</v>
      </c>
      <c r="B309" s="38">
        <v>8324</v>
      </c>
      <c r="C309" s="37">
        <v>4</v>
      </c>
      <c r="D309" s="37">
        <v>8</v>
      </c>
      <c r="E309" s="37">
        <v>19</v>
      </c>
      <c r="F309" s="37">
        <v>5000</v>
      </c>
      <c r="G309" s="37">
        <v>5100</v>
      </c>
      <c r="H309" s="37"/>
      <c r="I309" s="39" t="s">
        <v>6</v>
      </c>
      <c r="J309" s="40" t="s">
        <v>29</v>
      </c>
      <c r="K309" s="41">
        <f>+K310</f>
        <v>709305.86</v>
      </c>
      <c r="L309" s="41">
        <f>+L310</f>
        <v>0</v>
      </c>
      <c r="M309" s="41">
        <f>+M310</f>
        <v>709305.86</v>
      </c>
      <c r="N309" s="41">
        <f>+N310</f>
        <v>0</v>
      </c>
      <c r="O309" s="41">
        <f>+O310</f>
        <v>0</v>
      </c>
      <c r="P309" s="41">
        <f>+P310</f>
        <v>0</v>
      </c>
      <c r="Q309" s="41">
        <f>+Q310</f>
        <v>709305.86</v>
      </c>
      <c r="R309" s="41">
        <f>+R310</f>
        <v>507000.01</v>
      </c>
      <c r="S309" s="41">
        <f>+S310</f>
        <v>0</v>
      </c>
      <c r="T309" s="41">
        <f>+T310</f>
        <v>507000.01</v>
      </c>
      <c r="U309" s="41">
        <f>+U310</f>
        <v>0</v>
      </c>
      <c r="V309" s="41">
        <f>+V310</f>
        <v>0</v>
      </c>
      <c r="W309" s="41">
        <f>+W310</f>
        <v>0</v>
      </c>
      <c r="X309" s="41">
        <f>+X310</f>
        <v>507000.01</v>
      </c>
      <c r="Y309" s="41">
        <f>+Y310</f>
        <v>199230</v>
      </c>
      <c r="Z309" s="41">
        <f>+Z310</f>
        <v>0</v>
      </c>
      <c r="AA309" s="41">
        <f>+AA310</f>
        <v>199230</v>
      </c>
      <c r="AB309" s="41">
        <f>+AB310</f>
        <v>0</v>
      </c>
      <c r="AC309" s="41">
        <f>+AC310</f>
        <v>0</v>
      </c>
      <c r="AD309" s="41">
        <f>+AD310</f>
        <v>0</v>
      </c>
      <c r="AE309" s="41">
        <f>+AE310</f>
        <v>199230</v>
      </c>
      <c r="AF309" s="41">
        <f>+AF310</f>
        <v>0</v>
      </c>
      <c r="AG309" s="41">
        <f>+AG310</f>
        <v>0</v>
      </c>
      <c r="AH309" s="41">
        <f>+AH310</f>
        <v>0</v>
      </c>
      <c r="AI309" s="41">
        <f>+AI310</f>
        <v>0</v>
      </c>
      <c r="AJ309" s="41">
        <f>+AJ310</f>
        <v>0</v>
      </c>
      <c r="AK309" s="41">
        <f>+AK310</f>
        <v>0</v>
      </c>
      <c r="AL309" s="41">
        <f>+AL310</f>
        <v>0</v>
      </c>
      <c r="AM309" s="41">
        <f>+AM310</f>
        <v>0</v>
      </c>
      <c r="AN309" s="41">
        <f>+AN310</f>
        <v>0</v>
      </c>
      <c r="AO309" s="41">
        <f>+AO310</f>
        <v>0</v>
      </c>
      <c r="AP309" s="41">
        <f>+AP310</f>
        <v>0</v>
      </c>
      <c r="AQ309" s="41">
        <f>+AQ310</f>
        <v>0</v>
      </c>
      <c r="AR309" s="41">
        <f>+AR310</f>
        <v>0</v>
      </c>
      <c r="AS309" s="41">
        <f>+AS310</f>
        <v>0</v>
      </c>
      <c r="AT309" s="41">
        <f>+AT310</f>
        <v>3075.8499999999767</v>
      </c>
      <c r="AU309" s="41">
        <f>+AU310</f>
        <v>0</v>
      </c>
      <c r="AV309" s="41">
        <f>+AV310</f>
        <v>3075.8499999999767</v>
      </c>
      <c r="AW309" s="41">
        <f>+AW310</f>
        <v>0</v>
      </c>
      <c r="AX309" s="41">
        <f>+AX310</f>
        <v>0</v>
      </c>
      <c r="AY309" s="41">
        <f>+AY310</f>
        <v>0</v>
      </c>
      <c r="AZ309" s="41">
        <f>+AZ310</f>
        <v>3075.8499999999767</v>
      </c>
      <c r="BA309" s="89"/>
      <c r="BB309" s="89"/>
      <c r="BC309" s="89"/>
      <c r="BD309" s="89"/>
      <c r="BE309" s="89"/>
      <c r="BF309" s="89"/>
      <c r="BG309" s="89"/>
      <c r="BH309" s="89"/>
    </row>
    <row r="310" spans="1:60" ht="25.5">
      <c r="A310" s="42">
        <v>2024</v>
      </c>
      <c r="B310" s="43">
        <v>8324</v>
      </c>
      <c r="C310" s="42">
        <v>4</v>
      </c>
      <c r="D310" s="42">
        <v>8</v>
      </c>
      <c r="E310" s="42">
        <v>19</v>
      </c>
      <c r="F310" s="42">
        <v>5000</v>
      </c>
      <c r="G310" s="42">
        <v>5100</v>
      </c>
      <c r="H310" s="42">
        <v>515</v>
      </c>
      <c r="I310" s="44" t="s">
        <v>6</v>
      </c>
      <c r="J310" s="45" t="s">
        <v>31</v>
      </c>
      <c r="K310" s="54">
        <f>+K311</f>
        <v>709305.86</v>
      </c>
      <c r="L310" s="54">
        <f>+L311</f>
        <v>0</v>
      </c>
      <c r="M310" s="54">
        <f>+M311</f>
        <v>709305.86</v>
      </c>
      <c r="N310" s="54">
        <f>+N311</f>
        <v>0</v>
      </c>
      <c r="O310" s="54">
        <f>+O311</f>
        <v>0</v>
      </c>
      <c r="P310" s="54">
        <f>+P311</f>
        <v>0</v>
      </c>
      <c r="Q310" s="54">
        <f>+Q311</f>
        <v>709305.86</v>
      </c>
      <c r="R310" s="54">
        <f>+R311</f>
        <v>507000.01</v>
      </c>
      <c r="S310" s="54">
        <f>+S311</f>
        <v>0</v>
      </c>
      <c r="T310" s="54">
        <f>+T311</f>
        <v>507000.01</v>
      </c>
      <c r="U310" s="54">
        <f>+U311</f>
        <v>0</v>
      </c>
      <c r="V310" s="54">
        <f>+V311</f>
        <v>0</v>
      </c>
      <c r="W310" s="54">
        <f>+W311</f>
        <v>0</v>
      </c>
      <c r="X310" s="54">
        <f>+X311</f>
        <v>507000.01</v>
      </c>
      <c r="Y310" s="54">
        <f>+Y311</f>
        <v>199230</v>
      </c>
      <c r="Z310" s="54">
        <f>+Z311</f>
        <v>0</v>
      </c>
      <c r="AA310" s="54">
        <f>+AA311</f>
        <v>199230</v>
      </c>
      <c r="AB310" s="54">
        <f>+AB311</f>
        <v>0</v>
      </c>
      <c r="AC310" s="54">
        <f>+AC311</f>
        <v>0</v>
      </c>
      <c r="AD310" s="54">
        <f>+AD311</f>
        <v>0</v>
      </c>
      <c r="AE310" s="54">
        <f>+AE311</f>
        <v>199230</v>
      </c>
      <c r="AF310" s="54">
        <f>+AF311</f>
        <v>0</v>
      </c>
      <c r="AG310" s="54">
        <f>+AG311</f>
        <v>0</v>
      </c>
      <c r="AH310" s="54">
        <f>+AH311</f>
        <v>0</v>
      </c>
      <c r="AI310" s="54">
        <f>+AI311</f>
        <v>0</v>
      </c>
      <c r="AJ310" s="54">
        <f>+AJ311</f>
        <v>0</v>
      </c>
      <c r="AK310" s="54">
        <f>+AK311</f>
        <v>0</v>
      </c>
      <c r="AL310" s="54">
        <f>+AL311</f>
        <v>0</v>
      </c>
      <c r="AM310" s="54">
        <f>+AM311</f>
        <v>0</v>
      </c>
      <c r="AN310" s="54">
        <f>+AN311</f>
        <v>0</v>
      </c>
      <c r="AO310" s="54">
        <f>+AO311</f>
        <v>0</v>
      </c>
      <c r="AP310" s="54">
        <f>+AP311</f>
        <v>0</v>
      </c>
      <c r="AQ310" s="54">
        <f>+AQ311</f>
        <v>0</v>
      </c>
      <c r="AR310" s="54">
        <f>+AR311</f>
        <v>0</v>
      </c>
      <c r="AS310" s="54">
        <f>+AS311</f>
        <v>0</v>
      </c>
      <c r="AT310" s="54">
        <f>+AT311</f>
        <v>3075.8499999999767</v>
      </c>
      <c r="AU310" s="54">
        <f>+AU311</f>
        <v>0</v>
      </c>
      <c r="AV310" s="54">
        <f>+AV311</f>
        <v>3075.8499999999767</v>
      </c>
      <c r="AW310" s="54">
        <f>+AW311</f>
        <v>0</v>
      </c>
      <c r="AX310" s="54">
        <f>+AX311</f>
        <v>0</v>
      </c>
      <c r="AY310" s="54">
        <f>+AY311</f>
        <v>0</v>
      </c>
      <c r="AZ310" s="54">
        <f>+AZ311</f>
        <v>3075.8499999999767</v>
      </c>
      <c r="BA310" s="92"/>
      <c r="BB310" s="92"/>
      <c r="BC310" s="92"/>
      <c r="BD310" s="92"/>
      <c r="BE310" s="92"/>
      <c r="BF310" s="92"/>
      <c r="BG310" s="92"/>
      <c r="BH310" s="92"/>
    </row>
    <row r="311" spans="1:60">
      <c r="A311" s="47">
        <v>2024</v>
      </c>
      <c r="B311" s="52">
        <v>8324</v>
      </c>
      <c r="C311" s="47">
        <v>4</v>
      </c>
      <c r="D311" s="47">
        <v>8</v>
      </c>
      <c r="E311" s="47">
        <v>19</v>
      </c>
      <c r="F311" s="47">
        <v>5000</v>
      </c>
      <c r="G311" s="47">
        <v>5100</v>
      </c>
      <c r="H311" s="47">
        <v>515</v>
      </c>
      <c r="I311" s="49">
        <v>1</v>
      </c>
      <c r="J311" s="55" t="s">
        <v>31</v>
      </c>
      <c r="K311" s="53">
        <v>709305.86</v>
      </c>
      <c r="L311" s="53">
        <v>0</v>
      </c>
      <c r="M311" s="51">
        <f>+K311+L311</f>
        <v>709305.86</v>
      </c>
      <c r="N311" s="53">
        <v>0</v>
      </c>
      <c r="O311" s="53">
        <v>0</v>
      </c>
      <c r="P311" s="51">
        <f>+N311+O311</f>
        <v>0</v>
      </c>
      <c r="Q311" s="51">
        <f>+M311+P311</f>
        <v>709305.86</v>
      </c>
      <c r="R311" s="51">
        <v>507000.01</v>
      </c>
      <c r="S311" s="51">
        <v>0</v>
      </c>
      <c r="T311" s="51">
        <f>+R311+S311</f>
        <v>507000.01</v>
      </c>
      <c r="U311" s="51">
        <v>0</v>
      </c>
      <c r="V311" s="51">
        <v>0</v>
      </c>
      <c r="W311" s="51">
        <v>0</v>
      </c>
      <c r="X311" s="51">
        <f>+T311+W311</f>
        <v>507000.01</v>
      </c>
      <c r="Y311" s="51">
        <v>199230</v>
      </c>
      <c r="Z311" s="51">
        <v>0</v>
      </c>
      <c r="AA311" s="51">
        <f>+Y311+Z311</f>
        <v>199230</v>
      </c>
      <c r="AB311" s="51">
        <v>0</v>
      </c>
      <c r="AC311" s="51">
        <v>0</v>
      </c>
      <c r="AD311" s="51">
        <v>0</v>
      </c>
      <c r="AE311" s="51">
        <f>+AA311+AD311</f>
        <v>199230</v>
      </c>
      <c r="AF311" s="51">
        <v>0</v>
      </c>
      <c r="AG311" s="51">
        <v>0</v>
      </c>
      <c r="AH311" s="51">
        <v>0</v>
      </c>
      <c r="AI311" s="51">
        <v>0</v>
      </c>
      <c r="AJ311" s="51">
        <v>0</v>
      </c>
      <c r="AK311" s="51">
        <v>0</v>
      </c>
      <c r="AL311" s="51">
        <v>0</v>
      </c>
      <c r="AM311" s="51">
        <v>0</v>
      </c>
      <c r="AN311" s="51">
        <v>0</v>
      </c>
      <c r="AO311" s="51">
        <v>0</v>
      </c>
      <c r="AP311" s="51">
        <v>0</v>
      </c>
      <c r="AQ311" s="51">
        <v>0</v>
      </c>
      <c r="AR311" s="51">
        <v>0</v>
      </c>
      <c r="AS311" s="51">
        <v>0</v>
      </c>
      <c r="AT311" s="51">
        <f>+K311-R311-Y311-AF311-AM311</f>
        <v>3075.8499999999767</v>
      </c>
      <c r="AU311" s="51">
        <f>+L311-S311-Z311-AG311-AN311</f>
        <v>0</v>
      </c>
      <c r="AV311" s="51">
        <f>+AT311+AU311</f>
        <v>3075.8499999999767</v>
      </c>
      <c r="AW311" s="51">
        <f>+N311-U311-AB311-AI311-AP311</f>
        <v>0</v>
      </c>
      <c r="AX311" s="51">
        <f>+O311-V311-AC311-AJ311-AQ311</f>
        <v>0</v>
      </c>
      <c r="AY311" s="51">
        <f>+AW311+AX311</f>
        <v>0</v>
      </c>
      <c r="AZ311" s="51">
        <f>+AV311+AY311</f>
        <v>3075.8499999999767</v>
      </c>
      <c r="BA311" s="91">
        <v>6</v>
      </c>
      <c r="BB311" s="91"/>
      <c r="BC311" s="91">
        <v>1</v>
      </c>
      <c r="BD311" s="91"/>
      <c r="BE311" s="91"/>
      <c r="BF311" s="91"/>
      <c r="BG311" s="91">
        <f>+BA311-BC311-BE311</f>
        <v>5</v>
      </c>
      <c r="BH311" s="91"/>
    </row>
    <row r="312" spans="1:60">
      <c r="A312" s="77">
        <v>2024</v>
      </c>
      <c r="B312" s="78">
        <v>8324</v>
      </c>
      <c r="C312" s="77">
        <v>0</v>
      </c>
      <c r="D312" s="78"/>
      <c r="E312" s="78"/>
      <c r="F312" s="78"/>
      <c r="G312" s="78"/>
      <c r="H312" s="79"/>
      <c r="I312" s="80" t="s">
        <v>6</v>
      </c>
      <c r="J312" s="81" t="s">
        <v>62</v>
      </c>
      <c r="K312" s="82">
        <v>0</v>
      </c>
      <c r="L312" s="82">
        <v>0</v>
      </c>
      <c r="M312" s="82">
        <v>0</v>
      </c>
      <c r="N312" s="82">
        <f>+N313</f>
        <v>6171449.4700000007</v>
      </c>
      <c r="O312" s="82">
        <f>+O313</f>
        <v>0</v>
      </c>
      <c r="P312" s="82">
        <f>+P313</f>
        <v>6156449.4700000007</v>
      </c>
      <c r="Q312" s="82">
        <f>+Q313</f>
        <v>6156449.4700000007</v>
      </c>
      <c r="R312" s="82">
        <f>+R313</f>
        <v>0</v>
      </c>
      <c r="S312" s="82">
        <f>+S313</f>
        <v>0</v>
      </c>
      <c r="T312" s="82">
        <f>+T313</f>
        <v>0</v>
      </c>
      <c r="U312" s="82">
        <f>+U313</f>
        <v>2982842.84</v>
      </c>
      <c r="V312" s="82">
        <f>+V313</f>
        <v>0</v>
      </c>
      <c r="W312" s="82">
        <f>+W313</f>
        <v>2982842.84</v>
      </c>
      <c r="X312" s="82">
        <f>+X313</f>
        <v>2982842.84</v>
      </c>
      <c r="Y312" s="82">
        <f>+Y313</f>
        <v>0</v>
      </c>
      <c r="Z312" s="82">
        <f>+Z313</f>
        <v>0</v>
      </c>
      <c r="AA312" s="82">
        <f>+AA313</f>
        <v>0</v>
      </c>
      <c r="AB312" s="82">
        <f>+AB313</f>
        <v>2039438.1600000001</v>
      </c>
      <c r="AC312" s="82">
        <f>+AC313</f>
        <v>0</v>
      </c>
      <c r="AD312" s="82">
        <f>+AD313</f>
        <v>2039438.1600000001</v>
      </c>
      <c r="AE312" s="82">
        <f>+AE313</f>
        <v>2039438.1600000001</v>
      </c>
      <c r="AF312" s="82">
        <f>+AF313</f>
        <v>0</v>
      </c>
      <c r="AG312" s="82">
        <f>+AG313</f>
        <v>0</v>
      </c>
      <c r="AH312" s="82">
        <f>+AH313</f>
        <v>0</v>
      </c>
      <c r="AI312" s="82">
        <f>+AI313</f>
        <v>1109095.02</v>
      </c>
      <c r="AJ312" s="82">
        <f>+AJ313</f>
        <v>0</v>
      </c>
      <c r="AK312" s="82">
        <f>+AK313</f>
        <v>1109095.02</v>
      </c>
      <c r="AL312" s="82">
        <f>+AL313</f>
        <v>1109095.02</v>
      </c>
      <c r="AM312" s="82">
        <f>+AM313</f>
        <v>0</v>
      </c>
      <c r="AN312" s="82">
        <f>+AN313</f>
        <v>0</v>
      </c>
      <c r="AO312" s="82">
        <f>+AO313</f>
        <v>0</v>
      </c>
      <c r="AP312" s="82">
        <f>+AP313</f>
        <v>0</v>
      </c>
      <c r="AQ312" s="82">
        <f>+AQ313</f>
        <v>0</v>
      </c>
      <c r="AR312" s="82">
        <f>+AR313</f>
        <v>0</v>
      </c>
      <c r="AS312" s="82">
        <f>+AS313</f>
        <v>0</v>
      </c>
      <c r="AT312" s="82">
        <f>+AT313</f>
        <v>0</v>
      </c>
      <c r="AU312" s="82">
        <f>+AU313</f>
        <v>0</v>
      </c>
      <c r="AV312" s="82">
        <f>+AV313</f>
        <v>0</v>
      </c>
      <c r="AW312" s="82">
        <f>+AW313</f>
        <v>40073.450000000077</v>
      </c>
      <c r="AX312" s="82">
        <f>+AX313</f>
        <v>0</v>
      </c>
      <c r="AY312" s="82">
        <f>+AY313</f>
        <v>40073.450000000077</v>
      </c>
      <c r="AZ312" s="82">
        <f>+AZ313</f>
        <v>40073.450000000077</v>
      </c>
      <c r="BA312" s="95"/>
      <c r="BB312" s="95"/>
      <c r="BC312" s="95"/>
      <c r="BD312" s="95"/>
      <c r="BE312" s="95"/>
      <c r="BF312" s="95"/>
      <c r="BG312" s="95"/>
      <c r="BH312" s="95"/>
    </row>
    <row r="313" spans="1:60">
      <c r="A313" s="77">
        <v>2024</v>
      </c>
      <c r="B313" s="78">
        <v>8324</v>
      </c>
      <c r="C313" s="77">
        <v>0</v>
      </c>
      <c r="D313" s="77">
        <v>0</v>
      </c>
      <c r="E313" s="78"/>
      <c r="F313" s="78"/>
      <c r="G313" s="78"/>
      <c r="H313" s="79"/>
      <c r="I313" s="80" t="s">
        <v>6</v>
      </c>
      <c r="J313" s="81" t="s">
        <v>62</v>
      </c>
      <c r="K313" s="82">
        <v>0</v>
      </c>
      <c r="L313" s="82">
        <v>0</v>
      </c>
      <c r="M313" s="82">
        <v>0</v>
      </c>
      <c r="N313" s="82">
        <f>+N314+N318+N332+N346</f>
        <v>6171449.4700000007</v>
      </c>
      <c r="O313" s="82">
        <f>+O314+O318+O332+O346</f>
        <v>0</v>
      </c>
      <c r="P313" s="82">
        <f>+P314+P318+P332+P346</f>
        <v>6156449.4700000007</v>
      </c>
      <c r="Q313" s="82">
        <f>+Q314+Q318+Q332+Q346</f>
        <v>6156449.4700000007</v>
      </c>
      <c r="R313" s="82">
        <f>+R314+R318+R332+R346</f>
        <v>0</v>
      </c>
      <c r="S313" s="82">
        <f>+S314+S318+S332+S346</f>
        <v>0</v>
      </c>
      <c r="T313" s="82">
        <f>+T314+T318+T332+T346</f>
        <v>0</v>
      </c>
      <c r="U313" s="82">
        <f>+U314+U318+U332+U346</f>
        <v>2982842.84</v>
      </c>
      <c r="V313" s="82">
        <f>+V314+V318+V332+V346</f>
        <v>0</v>
      </c>
      <c r="W313" s="82">
        <f>+W314+W318+W332+W346</f>
        <v>2982842.84</v>
      </c>
      <c r="X313" s="82">
        <f>+X314+X318+X332+X346</f>
        <v>2982842.84</v>
      </c>
      <c r="Y313" s="82">
        <f>+Y314+Y318+Y332+Y346</f>
        <v>0</v>
      </c>
      <c r="Z313" s="82">
        <f>+Z314+Z318+Z332+Z346</f>
        <v>0</v>
      </c>
      <c r="AA313" s="82">
        <f>+AA314+AA318+AA332+AA346</f>
        <v>0</v>
      </c>
      <c r="AB313" s="82">
        <f>+AB314+AB318+AB332+AB346</f>
        <v>2039438.1600000001</v>
      </c>
      <c r="AC313" s="82">
        <f>+AC314+AC318+AC332+AC346</f>
        <v>0</v>
      </c>
      <c r="AD313" s="82">
        <f>+AD314+AD318+AD332+AD346</f>
        <v>2039438.1600000001</v>
      </c>
      <c r="AE313" s="82">
        <f>+AE314+AE318+AE332+AE346</f>
        <v>2039438.1600000001</v>
      </c>
      <c r="AF313" s="82">
        <f>+AF314+AF318+AF332+AF346</f>
        <v>0</v>
      </c>
      <c r="AG313" s="82">
        <f>+AG314+AG318+AG332+AG346</f>
        <v>0</v>
      </c>
      <c r="AH313" s="82">
        <f>+AH314+AH318+AH332+AH346</f>
        <v>0</v>
      </c>
      <c r="AI313" s="82">
        <f>+AI314+AI318+AI332+AI346</f>
        <v>1109095.02</v>
      </c>
      <c r="AJ313" s="82">
        <f>+AJ314+AJ318+AJ332+AJ346</f>
        <v>0</v>
      </c>
      <c r="AK313" s="82">
        <f>+AK314+AK318+AK332+AK346</f>
        <v>1109095.02</v>
      </c>
      <c r="AL313" s="82">
        <f>+AL314+AL318+AL332+AL346</f>
        <v>1109095.02</v>
      </c>
      <c r="AM313" s="82">
        <f>+AM314+AM318+AM332+AM346</f>
        <v>0</v>
      </c>
      <c r="AN313" s="82">
        <f>+AN314+AN318+AN332+AN346</f>
        <v>0</v>
      </c>
      <c r="AO313" s="82">
        <f>+AO314+AO318+AO332+AO346</f>
        <v>0</v>
      </c>
      <c r="AP313" s="82">
        <f>+AP314+AP318+AP332+AP346</f>
        <v>0</v>
      </c>
      <c r="AQ313" s="82">
        <f>+AQ314+AQ318+AQ332+AQ346</f>
        <v>0</v>
      </c>
      <c r="AR313" s="82">
        <f>+AR314+AR318+AR332+AR346</f>
        <v>0</v>
      </c>
      <c r="AS313" s="82">
        <f>+AS314+AS318+AS332+AS346</f>
        <v>0</v>
      </c>
      <c r="AT313" s="82">
        <f>+AT314+AT318+AT332+AT346</f>
        <v>0</v>
      </c>
      <c r="AU313" s="82">
        <f>+AU314+AU318+AU332+AU346</f>
        <v>0</v>
      </c>
      <c r="AV313" s="82">
        <f>+AV314+AV318+AV332+AV346</f>
        <v>0</v>
      </c>
      <c r="AW313" s="82">
        <f>+AW314+AW318+AW332+AW346</f>
        <v>40073.450000000077</v>
      </c>
      <c r="AX313" s="82">
        <f>+AX314+AX318+AX332+AX346</f>
        <v>0</v>
      </c>
      <c r="AY313" s="82">
        <f>+AY314+AY318+AY332+AY346</f>
        <v>40073.450000000077</v>
      </c>
      <c r="AZ313" s="82">
        <f>+AZ314+AZ318+AZ332+AZ346</f>
        <v>40073.450000000077</v>
      </c>
      <c r="BA313" s="95"/>
      <c r="BB313" s="95"/>
      <c r="BC313" s="95"/>
      <c r="BD313" s="95"/>
      <c r="BE313" s="95"/>
      <c r="BF313" s="95"/>
      <c r="BG313" s="95"/>
      <c r="BH313" s="95"/>
    </row>
    <row r="314" spans="1:60">
      <c r="A314" s="32">
        <v>2024</v>
      </c>
      <c r="B314" s="33">
        <v>8324</v>
      </c>
      <c r="C314" s="32">
        <v>0</v>
      </c>
      <c r="D314" s="32">
        <v>0</v>
      </c>
      <c r="E314" s="32">
        <v>0</v>
      </c>
      <c r="F314" s="32">
        <v>1000</v>
      </c>
      <c r="G314" s="32"/>
      <c r="H314" s="32"/>
      <c r="I314" s="34" t="s">
        <v>6</v>
      </c>
      <c r="J314" s="35" t="s">
        <v>2</v>
      </c>
      <c r="K314" s="36">
        <v>0</v>
      </c>
      <c r="L314" s="36">
        <v>0</v>
      </c>
      <c r="M314" s="36">
        <v>0</v>
      </c>
      <c r="N314" s="36">
        <f>+N315</f>
        <v>3791769.2</v>
      </c>
      <c r="O314" s="36">
        <f>+O315</f>
        <v>0</v>
      </c>
      <c r="P314" s="36">
        <f>+P315</f>
        <v>3791769.2</v>
      </c>
      <c r="Q314" s="36">
        <f>+Q315</f>
        <v>3791769.2</v>
      </c>
      <c r="R314" s="36">
        <f>+R315</f>
        <v>0</v>
      </c>
      <c r="S314" s="36">
        <f>+S315</f>
        <v>0</v>
      </c>
      <c r="T314" s="36">
        <f>+T315</f>
        <v>0</v>
      </c>
      <c r="U314" s="36">
        <f>+U315</f>
        <v>2803423.6</v>
      </c>
      <c r="V314" s="36">
        <f>+V315</f>
        <v>0</v>
      </c>
      <c r="W314" s="36">
        <f>+W315</f>
        <v>2803423.6</v>
      </c>
      <c r="X314" s="36">
        <f>+X315</f>
        <v>2803423.6</v>
      </c>
      <c r="Y314" s="36">
        <f>+Y315</f>
        <v>0</v>
      </c>
      <c r="Z314" s="36">
        <f>+Z315</f>
        <v>0</v>
      </c>
      <c r="AA314" s="36">
        <f>+AA315</f>
        <v>0</v>
      </c>
      <c r="AB314" s="36">
        <f>+AB315</f>
        <v>4671.3599999999997</v>
      </c>
      <c r="AC314" s="36">
        <f>+AC315</f>
        <v>0</v>
      </c>
      <c r="AD314" s="36">
        <f>+AD315</f>
        <v>4671.3599999999997</v>
      </c>
      <c r="AE314" s="36">
        <f>+AE315</f>
        <v>4671.3599999999997</v>
      </c>
      <c r="AF314" s="36">
        <f>+AF315</f>
        <v>0</v>
      </c>
      <c r="AG314" s="36">
        <f>+AG315</f>
        <v>0</v>
      </c>
      <c r="AH314" s="36">
        <f>+AH315</f>
        <v>0</v>
      </c>
      <c r="AI314" s="36">
        <f>+AI315</f>
        <v>980650</v>
      </c>
      <c r="AJ314" s="36">
        <f>+AJ315</f>
        <v>0</v>
      </c>
      <c r="AK314" s="36">
        <f>+AK315</f>
        <v>980650</v>
      </c>
      <c r="AL314" s="36">
        <f>+AL315</f>
        <v>980650</v>
      </c>
      <c r="AM314" s="36">
        <f>+AM315</f>
        <v>0</v>
      </c>
      <c r="AN314" s="36">
        <f>+AN315</f>
        <v>0</v>
      </c>
      <c r="AO314" s="36">
        <f>+AO315</f>
        <v>0</v>
      </c>
      <c r="AP314" s="36">
        <f>+AP315</f>
        <v>0</v>
      </c>
      <c r="AQ314" s="36">
        <f>+AQ315</f>
        <v>0</v>
      </c>
      <c r="AR314" s="36">
        <f>+AR315</f>
        <v>0</v>
      </c>
      <c r="AS314" s="36">
        <f>+AS315</f>
        <v>0</v>
      </c>
      <c r="AT314" s="36">
        <f>+AT315</f>
        <v>0</v>
      </c>
      <c r="AU314" s="36">
        <f>+AU315</f>
        <v>0</v>
      </c>
      <c r="AV314" s="36">
        <f>+AV315</f>
        <v>0</v>
      </c>
      <c r="AW314" s="36">
        <f>+AW315</f>
        <v>3024.2400000001071</v>
      </c>
      <c r="AX314" s="36">
        <f>+AX315</f>
        <v>0</v>
      </c>
      <c r="AY314" s="36">
        <f>+AY315</f>
        <v>3024.2400000001071</v>
      </c>
      <c r="AZ314" s="36">
        <f>+AZ315</f>
        <v>3024.2400000001071</v>
      </c>
      <c r="BA314" s="88"/>
      <c r="BB314" s="88"/>
      <c r="BC314" s="88"/>
      <c r="BD314" s="88"/>
      <c r="BE314" s="88"/>
      <c r="BF314" s="88"/>
      <c r="BG314" s="88"/>
      <c r="BH314" s="88"/>
    </row>
    <row r="315" spans="1:60">
      <c r="A315" s="37">
        <v>2024</v>
      </c>
      <c r="B315" s="38">
        <v>8324</v>
      </c>
      <c r="C315" s="37">
        <v>0</v>
      </c>
      <c r="D315" s="37">
        <v>0</v>
      </c>
      <c r="E315" s="37">
        <v>0</v>
      </c>
      <c r="F315" s="37">
        <v>1000</v>
      </c>
      <c r="G315" s="37">
        <v>1200</v>
      </c>
      <c r="H315" s="37"/>
      <c r="I315" s="39" t="s">
        <v>6</v>
      </c>
      <c r="J315" s="40" t="s">
        <v>3</v>
      </c>
      <c r="K315" s="41">
        <v>0</v>
      </c>
      <c r="L315" s="41">
        <v>0</v>
      </c>
      <c r="M315" s="41">
        <v>0</v>
      </c>
      <c r="N315" s="41">
        <f>+N316</f>
        <v>3791769.2</v>
      </c>
      <c r="O315" s="41">
        <f>+O316</f>
        <v>0</v>
      </c>
      <c r="P315" s="41">
        <f>+P316</f>
        <v>3791769.2</v>
      </c>
      <c r="Q315" s="41">
        <f>+Q316</f>
        <v>3791769.2</v>
      </c>
      <c r="R315" s="41">
        <f>+R316</f>
        <v>0</v>
      </c>
      <c r="S315" s="41">
        <f>+S316</f>
        <v>0</v>
      </c>
      <c r="T315" s="41">
        <f>+T316</f>
        <v>0</v>
      </c>
      <c r="U315" s="41">
        <f>+U316</f>
        <v>2803423.6</v>
      </c>
      <c r="V315" s="41">
        <f>+V316</f>
        <v>0</v>
      </c>
      <c r="W315" s="41">
        <f>+W316</f>
        <v>2803423.6</v>
      </c>
      <c r="X315" s="41">
        <f>+X316</f>
        <v>2803423.6</v>
      </c>
      <c r="Y315" s="41">
        <f>+Y316</f>
        <v>0</v>
      </c>
      <c r="Z315" s="41">
        <f>+Z316</f>
        <v>0</v>
      </c>
      <c r="AA315" s="41">
        <f>+AA316</f>
        <v>0</v>
      </c>
      <c r="AB315" s="41">
        <f>+AB316</f>
        <v>4671.3599999999997</v>
      </c>
      <c r="AC315" s="41">
        <f>+AC316</f>
        <v>0</v>
      </c>
      <c r="AD315" s="41">
        <f>+AD316</f>
        <v>4671.3599999999997</v>
      </c>
      <c r="AE315" s="41">
        <f>+AE316</f>
        <v>4671.3599999999997</v>
      </c>
      <c r="AF315" s="41">
        <f>+AF316</f>
        <v>0</v>
      </c>
      <c r="AG315" s="41">
        <f>+AG316</f>
        <v>0</v>
      </c>
      <c r="AH315" s="41">
        <f>+AH316</f>
        <v>0</v>
      </c>
      <c r="AI315" s="41">
        <f>+AI316</f>
        <v>980650</v>
      </c>
      <c r="AJ315" s="41">
        <f>+AJ316</f>
        <v>0</v>
      </c>
      <c r="AK315" s="41">
        <f>+AK316</f>
        <v>980650</v>
      </c>
      <c r="AL315" s="41">
        <f>+AL316</f>
        <v>980650</v>
      </c>
      <c r="AM315" s="41">
        <f>+AM316</f>
        <v>0</v>
      </c>
      <c r="AN315" s="41">
        <f>+AN316</f>
        <v>0</v>
      </c>
      <c r="AO315" s="41">
        <f>+AO316</f>
        <v>0</v>
      </c>
      <c r="AP315" s="41">
        <f>+AP316</f>
        <v>0</v>
      </c>
      <c r="AQ315" s="41">
        <f>+AQ316</f>
        <v>0</v>
      </c>
      <c r="AR315" s="41">
        <f>+AR316</f>
        <v>0</v>
      </c>
      <c r="AS315" s="41">
        <f>+AS316</f>
        <v>0</v>
      </c>
      <c r="AT315" s="41">
        <f>+AT316</f>
        <v>0</v>
      </c>
      <c r="AU315" s="41">
        <f>+AU316</f>
        <v>0</v>
      </c>
      <c r="AV315" s="41">
        <f>+AV316</f>
        <v>0</v>
      </c>
      <c r="AW315" s="41">
        <f>+AW316</f>
        <v>3024.2400000001071</v>
      </c>
      <c r="AX315" s="41">
        <f>+AX316</f>
        <v>0</v>
      </c>
      <c r="AY315" s="41">
        <f>+AY316</f>
        <v>3024.2400000001071</v>
      </c>
      <c r="AZ315" s="41">
        <f>+AZ316</f>
        <v>3024.2400000001071</v>
      </c>
      <c r="BA315" s="89"/>
      <c r="BB315" s="89"/>
      <c r="BC315" s="89"/>
      <c r="BD315" s="89"/>
      <c r="BE315" s="89"/>
      <c r="BF315" s="89"/>
      <c r="BG315" s="89"/>
      <c r="BH315" s="89"/>
    </row>
    <row r="316" spans="1:60">
      <c r="A316" s="42">
        <v>2024</v>
      </c>
      <c r="B316" s="43">
        <v>8324</v>
      </c>
      <c r="C316" s="42">
        <v>0</v>
      </c>
      <c r="D316" s="42">
        <v>0</v>
      </c>
      <c r="E316" s="42">
        <v>0</v>
      </c>
      <c r="F316" s="42">
        <v>1000</v>
      </c>
      <c r="G316" s="42">
        <v>1200</v>
      </c>
      <c r="H316" s="42">
        <v>121</v>
      </c>
      <c r="I316" s="44" t="s">
        <v>6</v>
      </c>
      <c r="J316" s="45" t="s">
        <v>4</v>
      </c>
      <c r="K316" s="54">
        <v>0</v>
      </c>
      <c r="L316" s="54">
        <v>0</v>
      </c>
      <c r="M316" s="54">
        <v>0</v>
      </c>
      <c r="N316" s="54">
        <f>+N317</f>
        <v>3791769.2</v>
      </c>
      <c r="O316" s="54">
        <f>+O317</f>
        <v>0</v>
      </c>
      <c r="P316" s="54">
        <f>+P317</f>
        <v>3791769.2</v>
      </c>
      <c r="Q316" s="54">
        <f>+Q317</f>
        <v>3791769.2</v>
      </c>
      <c r="R316" s="54">
        <f>+R317</f>
        <v>0</v>
      </c>
      <c r="S316" s="54">
        <f>+S317</f>
        <v>0</v>
      </c>
      <c r="T316" s="54">
        <f>+T317</f>
        <v>0</v>
      </c>
      <c r="U316" s="54">
        <f>+U317</f>
        <v>2803423.6</v>
      </c>
      <c r="V316" s="54">
        <f>+V317</f>
        <v>0</v>
      </c>
      <c r="W316" s="54">
        <f>+W317</f>
        <v>2803423.6</v>
      </c>
      <c r="X316" s="54">
        <f>+X317</f>
        <v>2803423.6</v>
      </c>
      <c r="Y316" s="54">
        <f>+Y317</f>
        <v>0</v>
      </c>
      <c r="Z316" s="54">
        <f>+Z317</f>
        <v>0</v>
      </c>
      <c r="AA316" s="54">
        <f>+AA317</f>
        <v>0</v>
      </c>
      <c r="AB316" s="54">
        <f>+AB317</f>
        <v>4671.3599999999997</v>
      </c>
      <c r="AC316" s="54">
        <f>+AC317</f>
        <v>0</v>
      </c>
      <c r="AD316" s="54">
        <f>+AD317</f>
        <v>4671.3599999999997</v>
      </c>
      <c r="AE316" s="54">
        <f>+AE317</f>
        <v>4671.3599999999997</v>
      </c>
      <c r="AF316" s="54">
        <f>+AF317</f>
        <v>0</v>
      </c>
      <c r="AG316" s="54">
        <f>+AG317</f>
        <v>0</v>
      </c>
      <c r="AH316" s="54">
        <f>+AH317</f>
        <v>0</v>
      </c>
      <c r="AI316" s="54">
        <f>+AI317</f>
        <v>980650</v>
      </c>
      <c r="AJ316" s="54">
        <f>+AJ317</f>
        <v>0</v>
      </c>
      <c r="AK316" s="54">
        <f>+AK317</f>
        <v>980650</v>
      </c>
      <c r="AL316" s="54">
        <f>+AL317</f>
        <v>980650</v>
      </c>
      <c r="AM316" s="54">
        <f>+AM317</f>
        <v>0</v>
      </c>
      <c r="AN316" s="54">
        <f>+AN317</f>
        <v>0</v>
      </c>
      <c r="AO316" s="54">
        <f>+AO317</f>
        <v>0</v>
      </c>
      <c r="AP316" s="54">
        <f>+AP317</f>
        <v>0</v>
      </c>
      <c r="AQ316" s="54">
        <f>+AQ317</f>
        <v>0</v>
      </c>
      <c r="AR316" s="54">
        <f>+AR317</f>
        <v>0</v>
      </c>
      <c r="AS316" s="54">
        <f>+AS317</f>
        <v>0</v>
      </c>
      <c r="AT316" s="54">
        <f>+AT317</f>
        <v>0</v>
      </c>
      <c r="AU316" s="54">
        <f>+AU317</f>
        <v>0</v>
      </c>
      <c r="AV316" s="54">
        <f>+AV317</f>
        <v>0</v>
      </c>
      <c r="AW316" s="54">
        <f>+AW317</f>
        <v>3024.2400000001071</v>
      </c>
      <c r="AX316" s="54">
        <f>+AX317</f>
        <v>0</v>
      </c>
      <c r="AY316" s="54">
        <f>+AY317</f>
        <v>3024.2400000001071</v>
      </c>
      <c r="AZ316" s="54">
        <f>+AZ317</f>
        <v>3024.2400000001071</v>
      </c>
      <c r="BA316" s="92"/>
      <c r="BB316" s="92"/>
      <c r="BC316" s="92"/>
      <c r="BD316" s="92"/>
      <c r="BE316" s="92"/>
      <c r="BF316" s="92"/>
      <c r="BG316" s="92"/>
      <c r="BH316" s="92"/>
    </row>
    <row r="317" spans="1:60">
      <c r="A317" s="47">
        <v>2024</v>
      </c>
      <c r="B317" s="52">
        <v>8324</v>
      </c>
      <c r="C317" s="47">
        <v>0</v>
      </c>
      <c r="D317" s="47">
        <v>0</v>
      </c>
      <c r="E317" s="47">
        <v>0</v>
      </c>
      <c r="F317" s="47">
        <v>1000</v>
      </c>
      <c r="G317" s="47">
        <v>1200</v>
      </c>
      <c r="H317" s="47">
        <v>121</v>
      </c>
      <c r="I317" s="49">
        <v>1</v>
      </c>
      <c r="J317" s="55" t="s">
        <v>5</v>
      </c>
      <c r="K317" s="53">
        <v>0</v>
      </c>
      <c r="L317" s="53">
        <v>0</v>
      </c>
      <c r="M317" s="51">
        <v>0</v>
      </c>
      <c r="N317" s="53">
        <v>3791769.2</v>
      </c>
      <c r="O317" s="53">
        <v>0</v>
      </c>
      <c r="P317" s="51">
        <f>+N317+O317</f>
        <v>3791769.2</v>
      </c>
      <c r="Q317" s="51">
        <f>+M317+P317</f>
        <v>3791769.2</v>
      </c>
      <c r="R317" s="51">
        <v>0</v>
      </c>
      <c r="S317" s="51">
        <v>0</v>
      </c>
      <c r="T317" s="51">
        <v>0</v>
      </c>
      <c r="U317" s="51">
        <v>2803423.6</v>
      </c>
      <c r="V317" s="51">
        <v>0</v>
      </c>
      <c r="W317" s="51">
        <f>+U317+V317</f>
        <v>2803423.6</v>
      </c>
      <c r="X317" s="51">
        <f>+T317+W317</f>
        <v>2803423.6</v>
      </c>
      <c r="Y317" s="51">
        <v>0</v>
      </c>
      <c r="Z317" s="51">
        <v>0</v>
      </c>
      <c r="AA317" s="51">
        <v>0</v>
      </c>
      <c r="AB317" s="51">
        <v>4671.3599999999997</v>
      </c>
      <c r="AC317" s="51">
        <v>0</v>
      </c>
      <c r="AD317" s="51">
        <f>+AB317+AC317</f>
        <v>4671.3599999999997</v>
      </c>
      <c r="AE317" s="51">
        <f>+AD317</f>
        <v>4671.3599999999997</v>
      </c>
      <c r="AF317" s="51">
        <v>0</v>
      </c>
      <c r="AG317" s="51">
        <v>0</v>
      </c>
      <c r="AH317" s="51">
        <v>0</v>
      </c>
      <c r="AI317" s="51">
        <v>980650</v>
      </c>
      <c r="AJ317" s="51">
        <v>0</v>
      </c>
      <c r="AK317" s="51">
        <f>+AI317+AJ317</f>
        <v>980650</v>
      </c>
      <c r="AL317" s="51">
        <f>+AK317</f>
        <v>980650</v>
      </c>
      <c r="AM317" s="51">
        <v>0</v>
      </c>
      <c r="AN317" s="51">
        <v>0</v>
      </c>
      <c r="AO317" s="51">
        <v>0</v>
      </c>
      <c r="AP317" s="51">
        <v>0</v>
      </c>
      <c r="AQ317" s="51">
        <v>0</v>
      </c>
      <c r="AR317" s="51">
        <v>0</v>
      </c>
      <c r="AS317" s="51">
        <v>0</v>
      </c>
      <c r="AT317" s="51">
        <f>+K317-R317-Y317-AF317-AM317</f>
        <v>0</v>
      </c>
      <c r="AU317" s="51">
        <f>+L317-S317-Z317-AG317-AN317</f>
        <v>0</v>
      </c>
      <c r="AV317" s="51">
        <f>+AT317+AU317</f>
        <v>0</v>
      </c>
      <c r="AW317" s="51">
        <f>+N317-U317-AB317-AI317-AP317</f>
        <v>3024.2400000001071</v>
      </c>
      <c r="AX317" s="51">
        <f>+O317-V317-AC317-AJ317-AQ317</f>
        <v>0</v>
      </c>
      <c r="AY317" s="51">
        <f>+AW317+AX317</f>
        <v>3024.2400000001071</v>
      </c>
      <c r="AZ317" s="51">
        <f>+AV317+AY317</f>
        <v>3024.2400000001071</v>
      </c>
      <c r="BA317" s="91">
        <v>15</v>
      </c>
      <c r="BB317" s="91"/>
      <c r="BC317" s="91"/>
      <c r="BD317" s="91">
        <v>15</v>
      </c>
      <c r="BE317" s="91"/>
      <c r="BF317" s="91"/>
      <c r="BG317" s="91">
        <f>+BA317-BC317-BE317</f>
        <v>15</v>
      </c>
      <c r="BH317" s="91"/>
    </row>
    <row r="318" spans="1:60">
      <c r="A318" s="32">
        <v>2024</v>
      </c>
      <c r="B318" s="33">
        <v>8324</v>
      </c>
      <c r="C318" s="32">
        <v>0</v>
      </c>
      <c r="D318" s="32">
        <v>0</v>
      </c>
      <c r="E318" s="32">
        <v>0</v>
      </c>
      <c r="F318" s="32">
        <v>2000</v>
      </c>
      <c r="G318" s="32"/>
      <c r="H318" s="32"/>
      <c r="I318" s="34" t="s">
        <v>6</v>
      </c>
      <c r="J318" s="35" t="s">
        <v>7</v>
      </c>
      <c r="K318" s="36">
        <v>0</v>
      </c>
      <c r="L318" s="36">
        <v>0</v>
      </c>
      <c r="M318" s="36">
        <v>0</v>
      </c>
      <c r="N318" s="36">
        <f>+N319+N326+N329</f>
        <v>795000</v>
      </c>
      <c r="O318" s="36">
        <f>+O319+O326+O329</f>
        <v>0</v>
      </c>
      <c r="P318" s="36">
        <f>+P319+P326+P329</f>
        <v>795000</v>
      </c>
      <c r="Q318" s="36">
        <f>+Q319+Q326+Q329</f>
        <v>795000</v>
      </c>
      <c r="R318" s="36">
        <f>+R319+R326+R329</f>
        <v>0</v>
      </c>
      <c r="S318" s="36">
        <f>+S319+S326+S329</f>
        <v>0</v>
      </c>
      <c r="T318" s="36">
        <f>+T319+T326+T329</f>
        <v>0</v>
      </c>
      <c r="U318" s="36">
        <f>+U319+U326+U329</f>
        <v>45977.59</v>
      </c>
      <c r="V318" s="36">
        <f>+V319+V326+V329</f>
        <v>0</v>
      </c>
      <c r="W318" s="36">
        <f>+W319+W326+W329</f>
        <v>45977.59</v>
      </c>
      <c r="X318" s="36">
        <f>+X319+X326+X329</f>
        <v>45977.59</v>
      </c>
      <c r="Y318" s="36">
        <f>+Y319+Y326+Y329</f>
        <v>0</v>
      </c>
      <c r="Z318" s="36">
        <f>+Z319+Z326+Z329</f>
        <v>0</v>
      </c>
      <c r="AA318" s="36">
        <f>+AA319+AA326+AA329</f>
        <v>0</v>
      </c>
      <c r="AB318" s="36">
        <f>+AB319+AB326+AB329</f>
        <v>643492.39</v>
      </c>
      <c r="AC318" s="36">
        <f>+AC319+AC326+AC329</f>
        <v>0</v>
      </c>
      <c r="AD318" s="36">
        <f>+AD319+AD326+AD329</f>
        <v>643492.39</v>
      </c>
      <c r="AE318" s="36">
        <f>+AE319+AE326+AE329</f>
        <v>643492.39</v>
      </c>
      <c r="AF318" s="36">
        <f>+AF319+AF326+AF329</f>
        <v>0</v>
      </c>
      <c r="AG318" s="36">
        <f>+AG319+AG326+AG329</f>
        <v>0</v>
      </c>
      <c r="AH318" s="36">
        <f>+AH319+AH326+AH329</f>
        <v>0</v>
      </c>
      <c r="AI318" s="36">
        <f>+AI319+AI326+AI329</f>
        <v>70822.41</v>
      </c>
      <c r="AJ318" s="36">
        <f>+AJ319+AJ326+AJ329</f>
        <v>0</v>
      </c>
      <c r="AK318" s="36">
        <f>+AK319+AK326+AK329</f>
        <v>70822.41</v>
      </c>
      <c r="AL318" s="36">
        <f>+AL319+AL326+AL329</f>
        <v>70822.41</v>
      </c>
      <c r="AM318" s="36">
        <f>+AM319+AM326+AM329</f>
        <v>0</v>
      </c>
      <c r="AN318" s="36">
        <f>+AN319+AN326+AN329</f>
        <v>0</v>
      </c>
      <c r="AO318" s="36">
        <f>+AO319+AO326+AO329</f>
        <v>0</v>
      </c>
      <c r="AP318" s="36">
        <f>+AP319+AP326+AP329</f>
        <v>0</v>
      </c>
      <c r="AQ318" s="36">
        <f>+AQ319+AQ326+AQ329</f>
        <v>0</v>
      </c>
      <c r="AR318" s="36">
        <f>+AR319+AR326+AR329</f>
        <v>0</v>
      </c>
      <c r="AS318" s="36">
        <f>+AS319+AS326+AS329</f>
        <v>0</v>
      </c>
      <c r="AT318" s="36">
        <f>+AT319+AT326+AT329</f>
        <v>0</v>
      </c>
      <c r="AU318" s="36">
        <f>+AU319+AU326+AU329</f>
        <v>0</v>
      </c>
      <c r="AV318" s="36">
        <f>+AV319+AV326+AV329</f>
        <v>0</v>
      </c>
      <c r="AW318" s="36">
        <f>+AW319+AW326+AW329</f>
        <v>34707.609999999971</v>
      </c>
      <c r="AX318" s="36">
        <f>+AX319+AX326+AX329</f>
        <v>0</v>
      </c>
      <c r="AY318" s="36">
        <f>+AY319+AY326+AY329</f>
        <v>34707.609999999971</v>
      </c>
      <c r="AZ318" s="36">
        <f>+AZ319+AZ326+AZ329</f>
        <v>34707.609999999971</v>
      </c>
      <c r="BA318" s="88"/>
      <c r="BB318" s="88"/>
      <c r="BC318" s="88"/>
      <c r="BD318" s="88"/>
      <c r="BE318" s="88"/>
      <c r="BF318" s="88"/>
      <c r="BG318" s="88"/>
      <c r="BH318" s="88"/>
    </row>
    <row r="319" spans="1:60" ht="25.5">
      <c r="A319" s="37">
        <v>2024</v>
      </c>
      <c r="B319" s="38">
        <v>8324</v>
      </c>
      <c r="C319" s="37">
        <v>0</v>
      </c>
      <c r="D319" s="37">
        <v>0</v>
      </c>
      <c r="E319" s="37">
        <v>0</v>
      </c>
      <c r="F319" s="37">
        <v>2000</v>
      </c>
      <c r="G319" s="37">
        <v>2100</v>
      </c>
      <c r="H319" s="37"/>
      <c r="I319" s="39" t="s">
        <v>6</v>
      </c>
      <c r="J319" s="40" t="s">
        <v>8</v>
      </c>
      <c r="K319" s="41">
        <v>0</v>
      </c>
      <c r="L319" s="41">
        <v>0</v>
      </c>
      <c r="M319" s="41">
        <v>0</v>
      </c>
      <c r="N319" s="41">
        <f>+N320+N322+N324</f>
        <v>625000</v>
      </c>
      <c r="O319" s="41">
        <f>+O320+O322+O324</f>
        <v>0</v>
      </c>
      <c r="P319" s="41">
        <f>+P320+P322+P324</f>
        <v>625000</v>
      </c>
      <c r="Q319" s="41">
        <f>+Q320+Q322+Q324</f>
        <v>625000</v>
      </c>
      <c r="R319" s="41">
        <f>+R320+R322+R324</f>
        <v>0</v>
      </c>
      <c r="S319" s="41">
        <f>+S320+S322+S324</f>
        <v>0</v>
      </c>
      <c r="T319" s="41">
        <f>+T320+T322+T324</f>
        <v>0</v>
      </c>
      <c r="U319" s="41">
        <f>+U320+U322+U324</f>
        <v>0</v>
      </c>
      <c r="V319" s="41">
        <f>+V320+V322+V324</f>
        <v>0</v>
      </c>
      <c r="W319" s="41">
        <f>+W320+W322+W324</f>
        <v>0</v>
      </c>
      <c r="X319" s="41">
        <f>+X320+X322+X324</f>
        <v>0</v>
      </c>
      <c r="Y319" s="41">
        <f>+Y320+Y322+Y324</f>
        <v>0</v>
      </c>
      <c r="Z319" s="41">
        <f>+Z320+Z322+Z324</f>
        <v>0</v>
      </c>
      <c r="AA319" s="41">
        <f>+AA320+AA322+AA324</f>
        <v>0</v>
      </c>
      <c r="AB319" s="41">
        <f>+AB320+AB322+AB324</f>
        <v>590441.39</v>
      </c>
      <c r="AC319" s="41">
        <f>+AC320+AC322+AC324</f>
        <v>0</v>
      </c>
      <c r="AD319" s="41">
        <f>+AD320+AD322+AD324</f>
        <v>590441.39</v>
      </c>
      <c r="AE319" s="41">
        <f>+AE320+AE322+AE324</f>
        <v>590441.39</v>
      </c>
      <c r="AF319" s="41">
        <f>+AF320+AF322+AF324</f>
        <v>0</v>
      </c>
      <c r="AG319" s="41">
        <f>+AG320+AG322+AG324</f>
        <v>0</v>
      </c>
      <c r="AH319" s="41">
        <f>+AH320+AH322+AH324</f>
        <v>0</v>
      </c>
      <c r="AI319" s="41">
        <f>+AI320+AI322+AI324</f>
        <v>0</v>
      </c>
      <c r="AJ319" s="41">
        <f>+AJ320+AJ322+AJ324</f>
        <v>0</v>
      </c>
      <c r="AK319" s="41">
        <f>+AK320+AK322+AK324</f>
        <v>0</v>
      </c>
      <c r="AL319" s="41">
        <f>+AL320+AL322+AL324</f>
        <v>0</v>
      </c>
      <c r="AM319" s="41">
        <f>+AM320+AM322+AM324</f>
        <v>0</v>
      </c>
      <c r="AN319" s="41">
        <f>+AN320+AN322+AN324</f>
        <v>0</v>
      </c>
      <c r="AO319" s="41">
        <f>+AO320+AO322+AO324</f>
        <v>0</v>
      </c>
      <c r="AP319" s="41">
        <f>+AP320+AP322+AP324</f>
        <v>0</v>
      </c>
      <c r="AQ319" s="41">
        <f>+AQ320+AQ322+AQ324</f>
        <v>0</v>
      </c>
      <c r="AR319" s="41">
        <f>+AR320+AR322+AR324</f>
        <v>0</v>
      </c>
      <c r="AS319" s="41">
        <f>+AS320+AS322+AS324</f>
        <v>0</v>
      </c>
      <c r="AT319" s="41">
        <f>+AT320+AT322+AT324</f>
        <v>0</v>
      </c>
      <c r="AU319" s="41">
        <f>+AU320+AU322+AU324</f>
        <v>0</v>
      </c>
      <c r="AV319" s="41">
        <f>+AV320+AV322+AV324</f>
        <v>0</v>
      </c>
      <c r="AW319" s="41">
        <f>+AW320+AW322+AW324</f>
        <v>34558.609999999971</v>
      </c>
      <c r="AX319" s="41">
        <f>+AX320+AX322+AX324</f>
        <v>0</v>
      </c>
      <c r="AY319" s="41">
        <f>+AY320+AY322+AY324</f>
        <v>34558.609999999971</v>
      </c>
      <c r="AZ319" s="41">
        <f>+AZ320+AZ322+AZ324</f>
        <v>34558.609999999971</v>
      </c>
      <c r="BA319" s="89"/>
      <c r="BB319" s="89"/>
      <c r="BC319" s="89"/>
      <c r="BD319" s="89"/>
      <c r="BE319" s="89"/>
      <c r="BF319" s="89"/>
      <c r="BG319" s="89"/>
      <c r="BH319" s="89"/>
    </row>
    <row r="320" spans="1:60">
      <c r="A320" s="42">
        <v>2024</v>
      </c>
      <c r="B320" s="43">
        <v>8324</v>
      </c>
      <c r="C320" s="42">
        <v>0</v>
      </c>
      <c r="D320" s="42">
        <v>0</v>
      </c>
      <c r="E320" s="42">
        <v>0</v>
      </c>
      <c r="F320" s="42">
        <v>2000</v>
      </c>
      <c r="G320" s="42">
        <v>2100</v>
      </c>
      <c r="H320" s="42">
        <v>211</v>
      </c>
      <c r="I320" s="44" t="s">
        <v>6</v>
      </c>
      <c r="J320" s="45" t="s">
        <v>99</v>
      </c>
      <c r="K320" s="54">
        <v>0</v>
      </c>
      <c r="L320" s="54">
        <v>0</v>
      </c>
      <c r="M320" s="54">
        <v>0</v>
      </c>
      <c r="N320" s="54">
        <f>+N321</f>
        <v>120000</v>
      </c>
      <c r="O320" s="54">
        <f>+O321</f>
        <v>0</v>
      </c>
      <c r="P320" s="54">
        <f>+P321</f>
        <v>120000</v>
      </c>
      <c r="Q320" s="54">
        <f>+Q321</f>
        <v>120000</v>
      </c>
      <c r="R320" s="54">
        <f>+R321</f>
        <v>0</v>
      </c>
      <c r="S320" s="54">
        <f>+S321</f>
        <v>0</v>
      </c>
      <c r="T320" s="54">
        <f>+T321</f>
        <v>0</v>
      </c>
      <c r="U320" s="54">
        <f>+U321</f>
        <v>0</v>
      </c>
      <c r="V320" s="54">
        <f>+V321</f>
        <v>0</v>
      </c>
      <c r="W320" s="54">
        <f>+W321</f>
        <v>0</v>
      </c>
      <c r="X320" s="54">
        <f>+X321</f>
        <v>0</v>
      </c>
      <c r="Y320" s="54">
        <f>+Y321</f>
        <v>0</v>
      </c>
      <c r="Z320" s="54">
        <f>+Z321</f>
        <v>0</v>
      </c>
      <c r="AA320" s="54">
        <f>+AA321</f>
        <v>0</v>
      </c>
      <c r="AB320" s="54">
        <f>+AB321</f>
        <v>116519.5</v>
      </c>
      <c r="AC320" s="54">
        <f>+AC321</f>
        <v>0</v>
      </c>
      <c r="AD320" s="54">
        <f>+AD321</f>
        <v>116519.5</v>
      </c>
      <c r="AE320" s="54">
        <f>+AE321</f>
        <v>116519.5</v>
      </c>
      <c r="AF320" s="54">
        <f>+AF321</f>
        <v>0</v>
      </c>
      <c r="AG320" s="54">
        <f>+AG321</f>
        <v>0</v>
      </c>
      <c r="AH320" s="54">
        <f>+AH321</f>
        <v>0</v>
      </c>
      <c r="AI320" s="54">
        <f>+AI321</f>
        <v>0</v>
      </c>
      <c r="AJ320" s="54">
        <f>+AJ321</f>
        <v>0</v>
      </c>
      <c r="AK320" s="54">
        <f>+AK321</f>
        <v>0</v>
      </c>
      <c r="AL320" s="54">
        <f>+AL321</f>
        <v>0</v>
      </c>
      <c r="AM320" s="54">
        <f>+AM321</f>
        <v>0</v>
      </c>
      <c r="AN320" s="54">
        <f>+AN321</f>
        <v>0</v>
      </c>
      <c r="AO320" s="54">
        <f>+AO321</f>
        <v>0</v>
      </c>
      <c r="AP320" s="54">
        <f>+AP321</f>
        <v>0</v>
      </c>
      <c r="AQ320" s="54">
        <f>+AQ321</f>
        <v>0</v>
      </c>
      <c r="AR320" s="54">
        <f>+AR321</f>
        <v>0</v>
      </c>
      <c r="AS320" s="54">
        <f>+AS321</f>
        <v>0</v>
      </c>
      <c r="AT320" s="54">
        <f>+AT321</f>
        <v>0</v>
      </c>
      <c r="AU320" s="54">
        <f>+AU321</f>
        <v>0</v>
      </c>
      <c r="AV320" s="54">
        <f>+AV321</f>
        <v>0</v>
      </c>
      <c r="AW320" s="54">
        <f>+AW321</f>
        <v>3480.5</v>
      </c>
      <c r="AX320" s="54">
        <f>+AX321</f>
        <v>0</v>
      </c>
      <c r="AY320" s="54">
        <f>+AY321</f>
        <v>3480.5</v>
      </c>
      <c r="AZ320" s="54">
        <f>+AZ321</f>
        <v>3480.5</v>
      </c>
      <c r="BA320" s="92"/>
      <c r="BB320" s="92"/>
      <c r="BC320" s="92"/>
      <c r="BD320" s="92"/>
      <c r="BE320" s="92"/>
      <c r="BF320" s="92"/>
      <c r="BG320" s="92"/>
      <c r="BH320" s="92"/>
    </row>
    <row r="321" spans="1:60">
      <c r="A321" s="47">
        <v>2024</v>
      </c>
      <c r="B321" s="52">
        <v>8324</v>
      </c>
      <c r="C321" s="47">
        <v>0</v>
      </c>
      <c r="D321" s="47">
        <v>0</v>
      </c>
      <c r="E321" s="47">
        <v>0</v>
      </c>
      <c r="F321" s="47">
        <v>2000</v>
      </c>
      <c r="G321" s="47">
        <v>2100</v>
      </c>
      <c r="H321" s="47">
        <v>211</v>
      </c>
      <c r="I321" s="49">
        <v>1</v>
      </c>
      <c r="J321" s="55" t="s">
        <v>98</v>
      </c>
      <c r="K321" s="53">
        <v>0</v>
      </c>
      <c r="L321" s="53">
        <v>0</v>
      </c>
      <c r="M321" s="51">
        <v>0</v>
      </c>
      <c r="N321" s="53">
        <v>120000</v>
      </c>
      <c r="O321" s="53">
        <v>0</v>
      </c>
      <c r="P321" s="51">
        <f>+N321+O321</f>
        <v>120000</v>
      </c>
      <c r="Q321" s="51">
        <f>+M321+P321</f>
        <v>120000</v>
      </c>
      <c r="R321" s="51">
        <v>0</v>
      </c>
      <c r="S321" s="51">
        <v>0</v>
      </c>
      <c r="T321" s="51">
        <v>0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116519.5</v>
      </c>
      <c r="AC321" s="51">
        <v>0</v>
      </c>
      <c r="AD321" s="51">
        <f>+AB321+AC321</f>
        <v>116519.5</v>
      </c>
      <c r="AE321" s="51">
        <f>+AD321</f>
        <v>116519.5</v>
      </c>
      <c r="AF321" s="51">
        <v>0</v>
      </c>
      <c r="AG321" s="51">
        <v>0</v>
      </c>
      <c r="AH321" s="51">
        <v>0</v>
      </c>
      <c r="AI321" s="51">
        <v>0</v>
      </c>
      <c r="AJ321" s="51">
        <v>0</v>
      </c>
      <c r="AK321" s="51">
        <v>0</v>
      </c>
      <c r="AL321" s="51">
        <v>0</v>
      </c>
      <c r="AM321" s="51">
        <v>0</v>
      </c>
      <c r="AN321" s="51">
        <v>0</v>
      </c>
      <c r="AO321" s="51">
        <v>0</v>
      </c>
      <c r="AP321" s="51">
        <v>0</v>
      </c>
      <c r="AQ321" s="51">
        <v>0</v>
      </c>
      <c r="AR321" s="51">
        <v>0</v>
      </c>
      <c r="AS321" s="51">
        <v>0</v>
      </c>
      <c r="AT321" s="51">
        <f>+K321-R321-Y321-AF321-AM321</f>
        <v>0</v>
      </c>
      <c r="AU321" s="51">
        <f>+L321-S321-Z321-AG321-AN321</f>
        <v>0</v>
      </c>
      <c r="AV321" s="51">
        <f>+AT321+AU321</f>
        <v>0</v>
      </c>
      <c r="AW321" s="51">
        <f>+N321-U321-AB321-AI321-AP321</f>
        <v>3480.5</v>
      </c>
      <c r="AX321" s="51">
        <f>+O321-V321-AC321-AJ321-AQ321</f>
        <v>0</v>
      </c>
      <c r="AY321" s="51">
        <f>+AW321+AX321</f>
        <v>3480.5</v>
      </c>
      <c r="AZ321" s="51">
        <f>+AV321+AY321</f>
        <v>3480.5</v>
      </c>
      <c r="BA321" s="91">
        <v>2</v>
      </c>
      <c r="BB321" s="91"/>
      <c r="BC321" s="91"/>
      <c r="BD321" s="91"/>
      <c r="BE321" s="91"/>
      <c r="BF321" s="91"/>
      <c r="BG321" s="91">
        <f>+BA321-BC321-BE321</f>
        <v>2</v>
      </c>
      <c r="BH321" s="91"/>
    </row>
    <row r="322" spans="1:60" ht="25.5">
      <c r="A322" s="42">
        <v>2024</v>
      </c>
      <c r="B322" s="43">
        <v>8324</v>
      </c>
      <c r="C322" s="42">
        <v>0</v>
      </c>
      <c r="D322" s="42">
        <v>0</v>
      </c>
      <c r="E322" s="42">
        <v>0</v>
      </c>
      <c r="F322" s="42">
        <v>2000</v>
      </c>
      <c r="G322" s="42">
        <v>2100</v>
      </c>
      <c r="H322" s="42">
        <v>214</v>
      </c>
      <c r="I322" s="44" t="s">
        <v>6</v>
      </c>
      <c r="J322" s="45" t="s">
        <v>107</v>
      </c>
      <c r="K322" s="54">
        <v>0</v>
      </c>
      <c r="L322" s="54">
        <v>0</v>
      </c>
      <c r="M322" s="54">
        <v>0</v>
      </c>
      <c r="N322" s="54">
        <f>+N323</f>
        <v>405000</v>
      </c>
      <c r="O322" s="54">
        <f>+O323</f>
        <v>0</v>
      </c>
      <c r="P322" s="54">
        <f>+P323</f>
        <v>405000</v>
      </c>
      <c r="Q322" s="54">
        <f>+Q323</f>
        <v>405000</v>
      </c>
      <c r="R322" s="54">
        <f>+R323</f>
        <v>0</v>
      </c>
      <c r="S322" s="54">
        <f>+S323</f>
        <v>0</v>
      </c>
      <c r="T322" s="54">
        <f>+T323</f>
        <v>0</v>
      </c>
      <c r="U322" s="54">
        <f>+U323</f>
        <v>0</v>
      </c>
      <c r="V322" s="54">
        <f>+V323</f>
        <v>0</v>
      </c>
      <c r="W322" s="54">
        <f>+W323</f>
        <v>0</v>
      </c>
      <c r="X322" s="54">
        <f>+X323</f>
        <v>0</v>
      </c>
      <c r="Y322" s="54">
        <f>+Y323</f>
        <v>0</v>
      </c>
      <c r="Z322" s="54">
        <f>+Z323</f>
        <v>0</v>
      </c>
      <c r="AA322" s="54">
        <f>+AA323</f>
        <v>0</v>
      </c>
      <c r="AB322" s="54">
        <f>+AB323</f>
        <v>376627.59</v>
      </c>
      <c r="AC322" s="54">
        <f>+AC323</f>
        <v>0</v>
      </c>
      <c r="AD322" s="54">
        <f>+AD323</f>
        <v>376627.59</v>
      </c>
      <c r="AE322" s="54">
        <f>+AE323</f>
        <v>376627.59</v>
      </c>
      <c r="AF322" s="54">
        <f>+AF323</f>
        <v>0</v>
      </c>
      <c r="AG322" s="54">
        <f>+AG323</f>
        <v>0</v>
      </c>
      <c r="AH322" s="54">
        <f>+AH323</f>
        <v>0</v>
      </c>
      <c r="AI322" s="54">
        <f>+AI323</f>
        <v>0</v>
      </c>
      <c r="AJ322" s="54">
        <f>+AJ323</f>
        <v>0</v>
      </c>
      <c r="AK322" s="54">
        <f>+AK323</f>
        <v>0</v>
      </c>
      <c r="AL322" s="54">
        <f>+AL323</f>
        <v>0</v>
      </c>
      <c r="AM322" s="54">
        <f>+AM323</f>
        <v>0</v>
      </c>
      <c r="AN322" s="54">
        <f>+AN323</f>
        <v>0</v>
      </c>
      <c r="AO322" s="54">
        <f>+AO323</f>
        <v>0</v>
      </c>
      <c r="AP322" s="54">
        <f>+AP323</f>
        <v>0</v>
      </c>
      <c r="AQ322" s="54">
        <f>+AQ323</f>
        <v>0</v>
      </c>
      <c r="AR322" s="54">
        <f>+AR323</f>
        <v>0</v>
      </c>
      <c r="AS322" s="54">
        <f>+AS323</f>
        <v>0</v>
      </c>
      <c r="AT322" s="54">
        <f>+AT323</f>
        <v>0</v>
      </c>
      <c r="AU322" s="54">
        <f>+AU323</f>
        <v>0</v>
      </c>
      <c r="AV322" s="54">
        <f>+AV323</f>
        <v>0</v>
      </c>
      <c r="AW322" s="54">
        <f>+AW323</f>
        <v>28372.409999999974</v>
      </c>
      <c r="AX322" s="54">
        <f>+AX323</f>
        <v>0</v>
      </c>
      <c r="AY322" s="54">
        <f>+AY323</f>
        <v>28372.409999999974</v>
      </c>
      <c r="AZ322" s="54">
        <f>+AZ323</f>
        <v>28372.409999999974</v>
      </c>
      <c r="BA322" s="92"/>
      <c r="BB322" s="92"/>
      <c r="BC322" s="92"/>
      <c r="BD322" s="92"/>
      <c r="BE322" s="92"/>
      <c r="BF322" s="92"/>
      <c r="BG322" s="92"/>
      <c r="BH322" s="92"/>
    </row>
    <row r="323" spans="1:60" ht="25.5">
      <c r="A323" s="47">
        <v>2024</v>
      </c>
      <c r="B323" s="52">
        <v>8324</v>
      </c>
      <c r="C323" s="47">
        <v>0</v>
      </c>
      <c r="D323" s="47">
        <v>0</v>
      </c>
      <c r="E323" s="47">
        <v>0</v>
      </c>
      <c r="F323" s="47">
        <v>2000</v>
      </c>
      <c r="G323" s="47">
        <v>2100</v>
      </c>
      <c r="H323" s="47">
        <v>214</v>
      </c>
      <c r="I323" s="49">
        <v>1</v>
      </c>
      <c r="J323" s="55" t="s">
        <v>111</v>
      </c>
      <c r="K323" s="53">
        <v>0</v>
      </c>
      <c r="L323" s="53">
        <v>0</v>
      </c>
      <c r="M323" s="51">
        <v>0</v>
      </c>
      <c r="N323" s="53">
        <v>405000</v>
      </c>
      <c r="O323" s="53">
        <v>0</v>
      </c>
      <c r="P323" s="51">
        <f>+N323+O323</f>
        <v>405000</v>
      </c>
      <c r="Q323" s="51">
        <f>+M323+P323</f>
        <v>405000</v>
      </c>
      <c r="R323" s="51">
        <v>0</v>
      </c>
      <c r="S323" s="51">
        <v>0</v>
      </c>
      <c r="T323" s="51">
        <v>0</v>
      </c>
      <c r="U323" s="51">
        <v>0</v>
      </c>
      <c r="V323" s="51">
        <v>0</v>
      </c>
      <c r="W323" s="51">
        <v>0</v>
      </c>
      <c r="X323" s="51">
        <v>0</v>
      </c>
      <c r="Y323" s="51">
        <v>0</v>
      </c>
      <c r="Z323" s="51">
        <v>0</v>
      </c>
      <c r="AA323" s="51">
        <v>0</v>
      </c>
      <c r="AB323" s="51">
        <v>376627.59</v>
      </c>
      <c r="AC323" s="51">
        <v>0</v>
      </c>
      <c r="AD323" s="51">
        <f>+AB323+AC323</f>
        <v>376627.59</v>
      </c>
      <c r="AE323" s="51">
        <f>+AD323</f>
        <v>376627.59</v>
      </c>
      <c r="AF323" s="51">
        <v>0</v>
      </c>
      <c r="AG323" s="51">
        <v>0</v>
      </c>
      <c r="AH323" s="51">
        <v>0</v>
      </c>
      <c r="AI323" s="51">
        <v>0</v>
      </c>
      <c r="AJ323" s="51">
        <v>0</v>
      </c>
      <c r="AK323" s="51">
        <v>0</v>
      </c>
      <c r="AL323" s="51">
        <v>0</v>
      </c>
      <c r="AM323" s="51">
        <v>0</v>
      </c>
      <c r="AN323" s="51">
        <v>0</v>
      </c>
      <c r="AO323" s="51">
        <v>0</v>
      </c>
      <c r="AP323" s="51">
        <v>0</v>
      </c>
      <c r="AQ323" s="51">
        <v>0</v>
      </c>
      <c r="AR323" s="51">
        <v>0</v>
      </c>
      <c r="AS323" s="51">
        <v>0</v>
      </c>
      <c r="AT323" s="51">
        <f>+K323-R323-Y323-AF323-AM323</f>
        <v>0</v>
      </c>
      <c r="AU323" s="51">
        <f>+L323-S323-Z323-AG323-AN323</f>
        <v>0</v>
      </c>
      <c r="AV323" s="51">
        <f>+AT323+AU323</f>
        <v>0</v>
      </c>
      <c r="AW323" s="51">
        <f>+N323-U323-AB323-AI323-AP323</f>
        <v>28372.409999999974</v>
      </c>
      <c r="AX323" s="51">
        <f>+O323-V323-AC323-AJ323-AQ323</f>
        <v>0</v>
      </c>
      <c r="AY323" s="51">
        <f>+AW323+AX323</f>
        <v>28372.409999999974</v>
      </c>
      <c r="AZ323" s="51">
        <f>+AV323+AY323</f>
        <v>28372.409999999974</v>
      </c>
      <c r="BA323" s="91">
        <v>2</v>
      </c>
      <c r="BB323" s="91"/>
      <c r="BC323" s="91"/>
      <c r="BD323" s="91"/>
      <c r="BE323" s="91"/>
      <c r="BF323" s="91"/>
      <c r="BG323" s="91">
        <f>+BA323-BC323-BE323</f>
        <v>2</v>
      </c>
      <c r="BH323" s="91"/>
    </row>
    <row r="324" spans="1:60">
      <c r="A324" s="42">
        <v>2024</v>
      </c>
      <c r="B324" s="43">
        <v>8324</v>
      </c>
      <c r="C324" s="42">
        <v>0</v>
      </c>
      <c r="D324" s="42">
        <v>0</v>
      </c>
      <c r="E324" s="42">
        <v>0</v>
      </c>
      <c r="F324" s="42">
        <v>2000</v>
      </c>
      <c r="G324" s="42">
        <v>2100</v>
      </c>
      <c r="H324" s="42">
        <v>216</v>
      </c>
      <c r="I324" s="44" t="s">
        <v>6</v>
      </c>
      <c r="J324" s="45" t="s">
        <v>100</v>
      </c>
      <c r="K324" s="54">
        <v>0</v>
      </c>
      <c r="L324" s="54">
        <v>0</v>
      </c>
      <c r="M324" s="54">
        <v>0</v>
      </c>
      <c r="N324" s="54">
        <f>+N325</f>
        <v>100000</v>
      </c>
      <c r="O324" s="54">
        <f>+O325</f>
        <v>0</v>
      </c>
      <c r="P324" s="54">
        <f>+P325</f>
        <v>100000</v>
      </c>
      <c r="Q324" s="54">
        <f>+Q325</f>
        <v>100000</v>
      </c>
      <c r="R324" s="54">
        <f>+R325</f>
        <v>0</v>
      </c>
      <c r="S324" s="54">
        <f>+S325</f>
        <v>0</v>
      </c>
      <c r="T324" s="54">
        <f>+T325</f>
        <v>0</v>
      </c>
      <c r="U324" s="54">
        <f>+U325</f>
        <v>0</v>
      </c>
      <c r="V324" s="54">
        <f>+V325</f>
        <v>0</v>
      </c>
      <c r="W324" s="54">
        <f>+W325</f>
        <v>0</v>
      </c>
      <c r="X324" s="54">
        <f>+X325</f>
        <v>0</v>
      </c>
      <c r="Y324" s="54">
        <f>+Y325</f>
        <v>0</v>
      </c>
      <c r="Z324" s="54">
        <f>+Z325</f>
        <v>0</v>
      </c>
      <c r="AA324" s="54">
        <f>+AA325</f>
        <v>0</v>
      </c>
      <c r="AB324" s="54">
        <f>+AB325</f>
        <v>97294.3</v>
      </c>
      <c r="AC324" s="54">
        <f>+AC325</f>
        <v>0</v>
      </c>
      <c r="AD324" s="54">
        <f>+AD325</f>
        <v>97294.3</v>
      </c>
      <c r="AE324" s="54">
        <f>+AE325</f>
        <v>97294.3</v>
      </c>
      <c r="AF324" s="54">
        <f>+AF325</f>
        <v>0</v>
      </c>
      <c r="AG324" s="54">
        <f>+AG325</f>
        <v>0</v>
      </c>
      <c r="AH324" s="54">
        <f>+AH325</f>
        <v>0</v>
      </c>
      <c r="AI324" s="54">
        <f>+AI325</f>
        <v>0</v>
      </c>
      <c r="AJ324" s="54">
        <f>+AJ325</f>
        <v>0</v>
      </c>
      <c r="AK324" s="54">
        <f>+AK325</f>
        <v>0</v>
      </c>
      <c r="AL324" s="54">
        <f>+AL325</f>
        <v>0</v>
      </c>
      <c r="AM324" s="54">
        <f>+AM325</f>
        <v>0</v>
      </c>
      <c r="AN324" s="54">
        <f>+AN325</f>
        <v>0</v>
      </c>
      <c r="AO324" s="54">
        <f>+AO325</f>
        <v>0</v>
      </c>
      <c r="AP324" s="54">
        <f>+AP325</f>
        <v>0</v>
      </c>
      <c r="AQ324" s="54">
        <f>+AQ325</f>
        <v>0</v>
      </c>
      <c r="AR324" s="54">
        <f>+AR325</f>
        <v>0</v>
      </c>
      <c r="AS324" s="54">
        <f>+AS325</f>
        <v>0</v>
      </c>
      <c r="AT324" s="54">
        <f>+AT325</f>
        <v>0</v>
      </c>
      <c r="AU324" s="54">
        <f>+AU325</f>
        <v>0</v>
      </c>
      <c r="AV324" s="54">
        <f>+AV325</f>
        <v>0</v>
      </c>
      <c r="AW324" s="54">
        <f>+AW325</f>
        <v>2705.6999999999971</v>
      </c>
      <c r="AX324" s="54">
        <f>+AX325</f>
        <v>0</v>
      </c>
      <c r="AY324" s="54">
        <f>+AY325</f>
        <v>2705.6999999999971</v>
      </c>
      <c r="AZ324" s="54">
        <f>+AZ325</f>
        <v>2705.6999999999971</v>
      </c>
      <c r="BA324" s="92"/>
      <c r="BB324" s="92"/>
      <c r="BC324" s="92"/>
      <c r="BD324" s="92"/>
      <c r="BE324" s="92"/>
      <c r="BF324" s="92"/>
      <c r="BG324" s="92"/>
      <c r="BH324" s="92"/>
    </row>
    <row r="325" spans="1:60">
      <c r="A325" s="47">
        <v>2024</v>
      </c>
      <c r="B325" s="52">
        <v>8324</v>
      </c>
      <c r="C325" s="47">
        <v>0</v>
      </c>
      <c r="D325" s="47">
        <v>0</v>
      </c>
      <c r="E325" s="47">
        <v>0</v>
      </c>
      <c r="F325" s="47">
        <v>2000</v>
      </c>
      <c r="G325" s="47">
        <v>2100</v>
      </c>
      <c r="H325" s="47">
        <v>216</v>
      </c>
      <c r="I325" s="49">
        <v>1</v>
      </c>
      <c r="J325" s="55" t="s">
        <v>100</v>
      </c>
      <c r="K325" s="53">
        <v>0</v>
      </c>
      <c r="L325" s="53">
        <v>0</v>
      </c>
      <c r="M325" s="51">
        <v>0</v>
      </c>
      <c r="N325" s="53">
        <v>100000</v>
      </c>
      <c r="O325" s="53">
        <v>0</v>
      </c>
      <c r="P325" s="51">
        <f>+N325+O325</f>
        <v>100000</v>
      </c>
      <c r="Q325" s="51">
        <f>+M325+P325</f>
        <v>100000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1">
        <v>0</v>
      </c>
      <c r="AA325" s="51">
        <v>0</v>
      </c>
      <c r="AB325" s="51">
        <v>97294.3</v>
      </c>
      <c r="AC325" s="51">
        <v>0</v>
      </c>
      <c r="AD325" s="51">
        <f>+AB325+AC325</f>
        <v>97294.3</v>
      </c>
      <c r="AE325" s="51">
        <f>+AD325</f>
        <v>97294.3</v>
      </c>
      <c r="AF325" s="51">
        <v>0</v>
      </c>
      <c r="AG325" s="51">
        <v>0</v>
      </c>
      <c r="AH325" s="51">
        <v>0</v>
      </c>
      <c r="AI325" s="51">
        <v>0</v>
      </c>
      <c r="AJ325" s="51">
        <v>0</v>
      </c>
      <c r="AK325" s="51">
        <v>0</v>
      </c>
      <c r="AL325" s="51">
        <v>0</v>
      </c>
      <c r="AM325" s="51">
        <v>0</v>
      </c>
      <c r="AN325" s="51">
        <v>0</v>
      </c>
      <c r="AO325" s="51">
        <v>0</v>
      </c>
      <c r="AP325" s="51">
        <v>0</v>
      </c>
      <c r="AQ325" s="51">
        <v>0</v>
      </c>
      <c r="AR325" s="51">
        <v>0</v>
      </c>
      <c r="AS325" s="51">
        <v>0</v>
      </c>
      <c r="AT325" s="51">
        <f>+K325-R325-Y325-AF325-AM325</f>
        <v>0</v>
      </c>
      <c r="AU325" s="51">
        <f>+L325-S325-Z325-AG325-AN325</f>
        <v>0</v>
      </c>
      <c r="AV325" s="51">
        <f>+AT325+AU325</f>
        <v>0</v>
      </c>
      <c r="AW325" s="51">
        <f>+N325-U325-AB325-AI325-AP325</f>
        <v>2705.6999999999971</v>
      </c>
      <c r="AX325" s="51">
        <f>+O325-V325-AC325-AJ325-AQ325</f>
        <v>0</v>
      </c>
      <c r="AY325" s="51">
        <f>+AW325+AX325</f>
        <v>2705.6999999999971</v>
      </c>
      <c r="AZ325" s="51">
        <f>+AV325+AY325</f>
        <v>2705.6999999999971</v>
      </c>
      <c r="BA325" s="91">
        <v>2</v>
      </c>
      <c r="BB325" s="91"/>
      <c r="BC325" s="91"/>
      <c r="BD325" s="91"/>
      <c r="BE325" s="91"/>
      <c r="BF325" s="91"/>
      <c r="BG325" s="91">
        <f>+BA325-BC325-BE325</f>
        <v>2</v>
      </c>
      <c r="BH325" s="91"/>
    </row>
    <row r="326" spans="1:60">
      <c r="A326" s="37">
        <v>2024</v>
      </c>
      <c r="B326" s="38">
        <v>8324</v>
      </c>
      <c r="C326" s="37">
        <v>0</v>
      </c>
      <c r="D326" s="37">
        <v>0</v>
      </c>
      <c r="E326" s="37">
        <v>0</v>
      </c>
      <c r="F326" s="37">
        <v>2000</v>
      </c>
      <c r="G326" s="37">
        <v>2600</v>
      </c>
      <c r="H326" s="37"/>
      <c r="I326" s="39" t="s">
        <v>6</v>
      </c>
      <c r="J326" s="40" t="s">
        <v>9</v>
      </c>
      <c r="K326" s="41">
        <v>0</v>
      </c>
      <c r="L326" s="41">
        <v>0</v>
      </c>
      <c r="M326" s="41">
        <v>0</v>
      </c>
      <c r="N326" s="41">
        <f>+N327</f>
        <v>120000</v>
      </c>
      <c r="O326" s="41">
        <f>+O327</f>
        <v>0</v>
      </c>
      <c r="P326" s="41">
        <f>+P327</f>
        <v>120000</v>
      </c>
      <c r="Q326" s="41">
        <f>+Q327</f>
        <v>120000</v>
      </c>
      <c r="R326" s="41">
        <f>+R327</f>
        <v>0</v>
      </c>
      <c r="S326" s="41">
        <f>+S327</f>
        <v>0</v>
      </c>
      <c r="T326" s="41">
        <f>+T327</f>
        <v>0</v>
      </c>
      <c r="U326" s="41">
        <f>+U327</f>
        <v>45977.59</v>
      </c>
      <c r="V326" s="41">
        <f>+V327</f>
        <v>0</v>
      </c>
      <c r="W326" s="41">
        <f>+W327</f>
        <v>45977.59</v>
      </c>
      <c r="X326" s="41">
        <f>+X327</f>
        <v>45977.59</v>
      </c>
      <c r="Y326" s="41">
        <f>+Y327</f>
        <v>0</v>
      </c>
      <c r="Z326" s="41">
        <f>+Z327</f>
        <v>0</v>
      </c>
      <c r="AA326" s="41">
        <f>+AA327</f>
        <v>0</v>
      </c>
      <c r="AB326" s="41">
        <f>+AB327</f>
        <v>3200</v>
      </c>
      <c r="AC326" s="41">
        <f>+AC327</f>
        <v>0</v>
      </c>
      <c r="AD326" s="41">
        <f>+AD327</f>
        <v>3200</v>
      </c>
      <c r="AE326" s="41">
        <f>+AE327</f>
        <v>3200</v>
      </c>
      <c r="AF326" s="41">
        <f>+AF327</f>
        <v>0</v>
      </c>
      <c r="AG326" s="41">
        <f>+AG327</f>
        <v>0</v>
      </c>
      <c r="AH326" s="41">
        <f>+AH327</f>
        <v>0</v>
      </c>
      <c r="AI326" s="41">
        <f>+AI327</f>
        <v>70822.41</v>
      </c>
      <c r="AJ326" s="41">
        <f>+AJ327</f>
        <v>0</v>
      </c>
      <c r="AK326" s="41">
        <f>+AK327</f>
        <v>70822.41</v>
      </c>
      <c r="AL326" s="41">
        <f>+AL327</f>
        <v>70822.41</v>
      </c>
      <c r="AM326" s="41">
        <f>+AM327</f>
        <v>0</v>
      </c>
      <c r="AN326" s="41">
        <f>+AN327</f>
        <v>0</v>
      </c>
      <c r="AO326" s="41">
        <f>+AO327</f>
        <v>0</v>
      </c>
      <c r="AP326" s="41">
        <f>+AP327</f>
        <v>0</v>
      </c>
      <c r="AQ326" s="41">
        <f>+AQ327</f>
        <v>0</v>
      </c>
      <c r="AR326" s="41">
        <f>+AR327</f>
        <v>0</v>
      </c>
      <c r="AS326" s="41">
        <f>+AS327</f>
        <v>0</v>
      </c>
      <c r="AT326" s="41">
        <f>+AT327</f>
        <v>0</v>
      </c>
      <c r="AU326" s="41">
        <f>+AU327</f>
        <v>0</v>
      </c>
      <c r="AV326" s="41">
        <f>+AV327</f>
        <v>0</v>
      </c>
      <c r="AW326" s="41">
        <f>+AW327</f>
        <v>0</v>
      </c>
      <c r="AX326" s="41">
        <f>+AX327</f>
        <v>0</v>
      </c>
      <c r="AY326" s="41">
        <f>+AY327</f>
        <v>0</v>
      </c>
      <c r="AZ326" s="41">
        <f>+AZ327</f>
        <v>0</v>
      </c>
      <c r="BA326" s="89"/>
      <c r="BB326" s="89"/>
      <c r="BC326" s="89"/>
      <c r="BD326" s="89"/>
      <c r="BE326" s="89"/>
      <c r="BF326" s="89"/>
      <c r="BG326" s="89"/>
      <c r="BH326" s="89"/>
    </row>
    <row r="327" spans="1:60">
      <c r="A327" s="42">
        <v>2024</v>
      </c>
      <c r="B327" s="43">
        <v>8324</v>
      </c>
      <c r="C327" s="42">
        <v>0</v>
      </c>
      <c r="D327" s="42">
        <v>0</v>
      </c>
      <c r="E327" s="42">
        <v>0</v>
      </c>
      <c r="F327" s="42">
        <v>2000</v>
      </c>
      <c r="G327" s="42">
        <v>2600</v>
      </c>
      <c r="H327" s="42">
        <v>261</v>
      </c>
      <c r="I327" s="44" t="s">
        <v>6</v>
      </c>
      <c r="J327" s="45" t="s">
        <v>10</v>
      </c>
      <c r="K327" s="54">
        <v>0</v>
      </c>
      <c r="L327" s="54">
        <v>0</v>
      </c>
      <c r="M327" s="54">
        <v>0</v>
      </c>
      <c r="N327" s="54">
        <f>+N328</f>
        <v>120000</v>
      </c>
      <c r="O327" s="54">
        <f>+O328</f>
        <v>0</v>
      </c>
      <c r="P327" s="54">
        <f>+P328</f>
        <v>120000</v>
      </c>
      <c r="Q327" s="54">
        <f>+Q328</f>
        <v>120000</v>
      </c>
      <c r="R327" s="54">
        <f>+R328</f>
        <v>0</v>
      </c>
      <c r="S327" s="54">
        <f>+S328</f>
        <v>0</v>
      </c>
      <c r="T327" s="54">
        <f>+T328</f>
        <v>0</v>
      </c>
      <c r="U327" s="54">
        <f>+U328</f>
        <v>45977.59</v>
      </c>
      <c r="V327" s="54">
        <f>+V328</f>
        <v>0</v>
      </c>
      <c r="W327" s="54">
        <f>+W328</f>
        <v>45977.59</v>
      </c>
      <c r="X327" s="54">
        <f>+X328</f>
        <v>45977.59</v>
      </c>
      <c r="Y327" s="54">
        <f>+Y328</f>
        <v>0</v>
      </c>
      <c r="Z327" s="54">
        <f>+Z328</f>
        <v>0</v>
      </c>
      <c r="AA327" s="54">
        <f>+AA328</f>
        <v>0</v>
      </c>
      <c r="AB327" s="54">
        <f>+AB328</f>
        <v>3200</v>
      </c>
      <c r="AC327" s="54">
        <f>+AC328</f>
        <v>0</v>
      </c>
      <c r="AD327" s="54">
        <f>+AD328</f>
        <v>3200</v>
      </c>
      <c r="AE327" s="54">
        <f>+AE328</f>
        <v>3200</v>
      </c>
      <c r="AF327" s="54">
        <f>+AF328</f>
        <v>0</v>
      </c>
      <c r="AG327" s="54">
        <f>+AG328</f>
        <v>0</v>
      </c>
      <c r="AH327" s="54">
        <f>+AH328</f>
        <v>0</v>
      </c>
      <c r="AI327" s="54">
        <f>+AI328</f>
        <v>70822.41</v>
      </c>
      <c r="AJ327" s="54">
        <f>+AJ328</f>
        <v>0</v>
      </c>
      <c r="AK327" s="54">
        <f>+AK328</f>
        <v>70822.41</v>
      </c>
      <c r="AL327" s="54">
        <f>+AL328</f>
        <v>70822.41</v>
      </c>
      <c r="AM327" s="54">
        <f>+AM328</f>
        <v>0</v>
      </c>
      <c r="AN327" s="54">
        <f>+AN328</f>
        <v>0</v>
      </c>
      <c r="AO327" s="54">
        <f>+AO328</f>
        <v>0</v>
      </c>
      <c r="AP327" s="54">
        <f>+AP328</f>
        <v>0</v>
      </c>
      <c r="AQ327" s="54">
        <f>+AQ328</f>
        <v>0</v>
      </c>
      <c r="AR327" s="54">
        <f>+AR328</f>
        <v>0</v>
      </c>
      <c r="AS327" s="54">
        <f>+AS328</f>
        <v>0</v>
      </c>
      <c r="AT327" s="54">
        <f>+AT328</f>
        <v>0</v>
      </c>
      <c r="AU327" s="54">
        <f>+AU328</f>
        <v>0</v>
      </c>
      <c r="AV327" s="54">
        <f>+AV328</f>
        <v>0</v>
      </c>
      <c r="AW327" s="54">
        <f>+AW328</f>
        <v>0</v>
      </c>
      <c r="AX327" s="54">
        <f>+AX328</f>
        <v>0</v>
      </c>
      <c r="AY327" s="54">
        <f>+AY328</f>
        <v>0</v>
      </c>
      <c r="AZ327" s="54">
        <f>+AZ328</f>
        <v>0</v>
      </c>
      <c r="BA327" s="92"/>
      <c r="BB327" s="92"/>
      <c r="BC327" s="92"/>
      <c r="BD327" s="92"/>
      <c r="BE327" s="92"/>
      <c r="BF327" s="92"/>
      <c r="BG327" s="92"/>
      <c r="BH327" s="92"/>
    </row>
    <row r="328" spans="1:60">
      <c r="A328" s="47">
        <v>2024</v>
      </c>
      <c r="B328" s="52">
        <v>8324</v>
      </c>
      <c r="C328" s="47">
        <v>0</v>
      </c>
      <c r="D328" s="47">
        <v>0</v>
      </c>
      <c r="E328" s="47">
        <v>0</v>
      </c>
      <c r="F328" s="47">
        <v>2000</v>
      </c>
      <c r="G328" s="47">
        <v>2600</v>
      </c>
      <c r="H328" s="47">
        <v>261</v>
      </c>
      <c r="I328" s="49">
        <v>1</v>
      </c>
      <c r="J328" s="55" t="s">
        <v>11</v>
      </c>
      <c r="K328" s="53">
        <v>0</v>
      </c>
      <c r="L328" s="53">
        <v>0</v>
      </c>
      <c r="M328" s="51">
        <v>0</v>
      </c>
      <c r="N328" s="53">
        <v>120000</v>
      </c>
      <c r="O328" s="53">
        <v>0</v>
      </c>
      <c r="P328" s="51">
        <f>+N328+O328</f>
        <v>120000</v>
      </c>
      <c r="Q328" s="51">
        <f>+M328+P328</f>
        <v>120000</v>
      </c>
      <c r="R328" s="51">
        <v>0</v>
      </c>
      <c r="S328" s="51">
        <v>0</v>
      </c>
      <c r="T328" s="51">
        <v>0</v>
      </c>
      <c r="U328" s="51">
        <v>45977.59</v>
      </c>
      <c r="V328" s="51">
        <v>0</v>
      </c>
      <c r="W328" s="51">
        <f>+U328+V328</f>
        <v>45977.59</v>
      </c>
      <c r="X328" s="51">
        <f>+T328+W328</f>
        <v>45977.59</v>
      </c>
      <c r="Y328" s="51">
        <v>0</v>
      </c>
      <c r="Z328" s="51">
        <v>0</v>
      </c>
      <c r="AA328" s="51">
        <v>0</v>
      </c>
      <c r="AB328" s="51">
        <v>3200</v>
      </c>
      <c r="AC328" s="51">
        <v>0</v>
      </c>
      <c r="AD328" s="51">
        <f>+AB328+AC328</f>
        <v>3200</v>
      </c>
      <c r="AE328" s="51">
        <f>+AD328</f>
        <v>3200</v>
      </c>
      <c r="AF328" s="51">
        <v>0</v>
      </c>
      <c r="AG328" s="51">
        <v>0</v>
      </c>
      <c r="AH328" s="51">
        <v>0</v>
      </c>
      <c r="AI328" s="51">
        <v>70822.41</v>
      </c>
      <c r="AJ328" s="51">
        <v>0</v>
      </c>
      <c r="AK328" s="51">
        <f>+AI328+AJ328</f>
        <v>70822.41</v>
      </c>
      <c r="AL328" s="51">
        <f>+AK328</f>
        <v>70822.41</v>
      </c>
      <c r="AM328" s="51">
        <v>0</v>
      </c>
      <c r="AN328" s="51">
        <v>0</v>
      </c>
      <c r="AO328" s="51">
        <v>0</v>
      </c>
      <c r="AP328" s="51">
        <v>0</v>
      </c>
      <c r="AQ328" s="51">
        <v>0</v>
      </c>
      <c r="AR328" s="51">
        <v>0</v>
      </c>
      <c r="AS328" s="51">
        <v>0</v>
      </c>
      <c r="AT328" s="51">
        <f>+K328-R328-Y328-AF328-AM328</f>
        <v>0</v>
      </c>
      <c r="AU328" s="51">
        <f>+L328-S328-Z328-AG328-AN328</f>
        <v>0</v>
      </c>
      <c r="AV328" s="51">
        <f>+AT328+AU328</f>
        <v>0</v>
      </c>
      <c r="AW328" s="51">
        <f>+N328-U328-AB328-AI328-AP328</f>
        <v>0</v>
      </c>
      <c r="AX328" s="51">
        <f>+O328-V328-AC328-AJ328-AQ328</f>
        <v>0</v>
      </c>
      <c r="AY328" s="51">
        <f>+AW328+AX328</f>
        <v>0</v>
      </c>
      <c r="AZ328" s="51">
        <f>+AV328+AY328</f>
        <v>0</v>
      </c>
      <c r="BA328" s="91">
        <v>4800</v>
      </c>
      <c r="BB328" s="91"/>
      <c r="BC328" s="91">
        <v>801</v>
      </c>
      <c r="BD328" s="91"/>
      <c r="BE328" s="91"/>
      <c r="BF328" s="91"/>
      <c r="BG328" s="91">
        <f>+BA328-BC328-BE328</f>
        <v>3999</v>
      </c>
      <c r="BH328" s="91"/>
    </row>
    <row r="329" spans="1:60">
      <c r="A329" s="47"/>
      <c r="B329" s="52"/>
      <c r="C329" s="47"/>
      <c r="D329" s="47"/>
      <c r="E329" s="37">
        <v>0</v>
      </c>
      <c r="F329" s="37">
        <v>2000</v>
      </c>
      <c r="G329" s="37">
        <v>2900</v>
      </c>
      <c r="H329" s="37"/>
      <c r="I329" s="39" t="s">
        <v>6</v>
      </c>
      <c r="J329" s="40" t="s">
        <v>13</v>
      </c>
      <c r="K329" s="41">
        <v>0</v>
      </c>
      <c r="L329" s="41">
        <v>0</v>
      </c>
      <c r="M329" s="41">
        <v>0</v>
      </c>
      <c r="N329" s="41">
        <f>+N330</f>
        <v>50000</v>
      </c>
      <c r="O329" s="41">
        <f>+O330</f>
        <v>0</v>
      </c>
      <c r="P329" s="41">
        <f>+P330</f>
        <v>50000</v>
      </c>
      <c r="Q329" s="41">
        <f>+Q330</f>
        <v>50000</v>
      </c>
      <c r="R329" s="41">
        <f>+R330</f>
        <v>0</v>
      </c>
      <c r="S329" s="41">
        <f>+S330</f>
        <v>0</v>
      </c>
      <c r="T329" s="41">
        <f>+T330</f>
        <v>0</v>
      </c>
      <c r="U329" s="41">
        <f>+U330</f>
        <v>0</v>
      </c>
      <c r="V329" s="41">
        <f>+V330</f>
        <v>0</v>
      </c>
      <c r="W329" s="41">
        <f>+W330</f>
        <v>0</v>
      </c>
      <c r="X329" s="41">
        <f>+X330</f>
        <v>0</v>
      </c>
      <c r="Y329" s="41">
        <f>+Y330</f>
        <v>0</v>
      </c>
      <c r="Z329" s="41">
        <f>+Z330</f>
        <v>0</v>
      </c>
      <c r="AA329" s="41">
        <f>+AA330</f>
        <v>0</v>
      </c>
      <c r="AB329" s="41">
        <f>+AB330</f>
        <v>49851</v>
      </c>
      <c r="AC329" s="41">
        <f>+AC330</f>
        <v>0</v>
      </c>
      <c r="AD329" s="41">
        <f>+AD330</f>
        <v>49851</v>
      </c>
      <c r="AE329" s="41">
        <f>+AE330</f>
        <v>49851</v>
      </c>
      <c r="AF329" s="41">
        <f>+AF330</f>
        <v>0</v>
      </c>
      <c r="AG329" s="41">
        <f>+AG330</f>
        <v>0</v>
      </c>
      <c r="AH329" s="41">
        <f>+AH330</f>
        <v>0</v>
      </c>
      <c r="AI329" s="41">
        <f>+AI330</f>
        <v>0</v>
      </c>
      <c r="AJ329" s="41">
        <f>+AJ330</f>
        <v>0</v>
      </c>
      <c r="AK329" s="41">
        <f>+AK330</f>
        <v>0</v>
      </c>
      <c r="AL329" s="41">
        <f>+AL330</f>
        <v>0</v>
      </c>
      <c r="AM329" s="41">
        <f>+AM330</f>
        <v>0</v>
      </c>
      <c r="AN329" s="41">
        <f>+AN330</f>
        <v>0</v>
      </c>
      <c r="AO329" s="41">
        <f>+AO330</f>
        <v>0</v>
      </c>
      <c r="AP329" s="41">
        <f>+AP330</f>
        <v>0</v>
      </c>
      <c r="AQ329" s="41">
        <f>+AQ330</f>
        <v>0</v>
      </c>
      <c r="AR329" s="41">
        <f>+AR330</f>
        <v>0</v>
      </c>
      <c r="AS329" s="41">
        <f>+AS330</f>
        <v>0</v>
      </c>
      <c r="AT329" s="41">
        <f>+AT330</f>
        <v>0</v>
      </c>
      <c r="AU329" s="41">
        <f>+AU330</f>
        <v>0</v>
      </c>
      <c r="AV329" s="41">
        <f>+AV330</f>
        <v>0</v>
      </c>
      <c r="AW329" s="41">
        <f>+AW330</f>
        <v>149</v>
      </c>
      <c r="AX329" s="41">
        <f>+AX330</f>
        <v>0</v>
      </c>
      <c r="AY329" s="41">
        <f>+AY330</f>
        <v>149</v>
      </c>
      <c r="AZ329" s="41">
        <f>+AZ330</f>
        <v>149</v>
      </c>
      <c r="BA329" s="89"/>
      <c r="BB329" s="89"/>
      <c r="BC329" s="89"/>
      <c r="BD329" s="89"/>
      <c r="BE329" s="89"/>
      <c r="BF329" s="89"/>
      <c r="BG329" s="89"/>
      <c r="BH329" s="89"/>
    </row>
    <row r="330" spans="1:60" ht="25.5">
      <c r="A330" s="47"/>
      <c r="B330" s="52"/>
      <c r="C330" s="47"/>
      <c r="D330" s="47"/>
      <c r="E330" s="42">
        <v>0</v>
      </c>
      <c r="F330" s="42">
        <v>2000</v>
      </c>
      <c r="G330" s="42">
        <v>2900</v>
      </c>
      <c r="H330" s="42">
        <v>294</v>
      </c>
      <c r="I330" s="44" t="s">
        <v>6</v>
      </c>
      <c r="J330" s="45" t="s">
        <v>14</v>
      </c>
      <c r="K330" s="54">
        <v>0</v>
      </c>
      <c r="L330" s="54">
        <v>0</v>
      </c>
      <c r="M330" s="54">
        <v>0</v>
      </c>
      <c r="N330" s="54">
        <f>+N331</f>
        <v>50000</v>
      </c>
      <c r="O330" s="54">
        <f>+O331</f>
        <v>0</v>
      </c>
      <c r="P330" s="54">
        <f>+P331</f>
        <v>50000</v>
      </c>
      <c r="Q330" s="54">
        <f>+Q331</f>
        <v>50000</v>
      </c>
      <c r="R330" s="54">
        <f>+R331</f>
        <v>0</v>
      </c>
      <c r="S330" s="54">
        <f>+S331</f>
        <v>0</v>
      </c>
      <c r="T330" s="54">
        <f>+T331</f>
        <v>0</v>
      </c>
      <c r="U330" s="54">
        <f>+U331</f>
        <v>0</v>
      </c>
      <c r="V330" s="54">
        <f>+V331</f>
        <v>0</v>
      </c>
      <c r="W330" s="54">
        <f>+W331</f>
        <v>0</v>
      </c>
      <c r="X330" s="54">
        <f>+X331</f>
        <v>0</v>
      </c>
      <c r="Y330" s="54">
        <f>+Y331</f>
        <v>0</v>
      </c>
      <c r="Z330" s="54">
        <f>+Z331</f>
        <v>0</v>
      </c>
      <c r="AA330" s="54">
        <f>+AA331</f>
        <v>0</v>
      </c>
      <c r="AB330" s="54">
        <f>+AB331</f>
        <v>49851</v>
      </c>
      <c r="AC330" s="54">
        <f>+AC331</f>
        <v>0</v>
      </c>
      <c r="AD330" s="54">
        <f>+AD331</f>
        <v>49851</v>
      </c>
      <c r="AE330" s="54">
        <f>+AE331</f>
        <v>49851</v>
      </c>
      <c r="AF330" s="54">
        <f>+AF331</f>
        <v>0</v>
      </c>
      <c r="AG330" s="54">
        <f>+AG331</f>
        <v>0</v>
      </c>
      <c r="AH330" s="54">
        <f>+AH331</f>
        <v>0</v>
      </c>
      <c r="AI330" s="54">
        <f>+AI331</f>
        <v>0</v>
      </c>
      <c r="AJ330" s="54">
        <f>+AJ331</f>
        <v>0</v>
      </c>
      <c r="AK330" s="54">
        <f>+AK331</f>
        <v>0</v>
      </c>
      <c r="AL330" s="54">
        <f>+AL331</f>
        <v>0</v>
      </c>
      <c r="AM330" s="54">
        <f>+AM331</f>
        <v>0</v>
      </c>
      <c r="AN330" s="54">
        <f>+AN331</f>
        <v>0</v>
      </c>
      <c r="AO330" s="54">
        <f>+AO331</f>
        <v>0</v>
      </c>
      <c r="AP330" s="54">
        <f>+AP331</f>
        <v>0</v>
      </c>
      <c r="AQ330" s="54">
        <f>+AQ331</f>
        <v>0</v>
      </c>
      <c r="AR330" s="54">
        <f>+AR331</f>
        <v>0</v>
      </c>
      <c r="AS330" s="54">
        <f>+AS331</f>
        <v>0</v>
      </c>
      <c r="AT330" s="54">
        <f>+AT331</f>
        <v>0</v>
      </c>
      <c r="AU330" s="54">
        <f>+AU331</f>
        <v>0</v>
      </c>
      <c r="AV330" s="54">
        <f>+AV331</f>
        <v>0</v>
      </c>
      <c r="AW330" s="54">
        <f>+AW331</f>
        <v>149</v>
      </c>
      <c r="AX330" s="54">
        <f>+AX331</f>
        <v>0</v>
      </c>
      <c r="AY330" s="54">
        <f>+AY331</f>
        <v>149</v>
      </c>
      <c r="AZ330" s="54">
        <f>+AZ331</f>
        <v>149</v>
      </c>
      <c r="BA330" s="92"/>
      <c r="BB330" s="92"/>
      <c r="BC330" s="92"/>
      <c r="BD330" s="92"/>
      <c r="BE330" s="92"/>
      <c r="BF330" s="92"/>
      <c r="BG330" s="92"/>
      <c r="BH330" s="92"/>
    </row>
    <row r="331" spans="1:60" ht="25.5">
      <c r="A331" s="47"/>
      <c r="B331" s="52"/>
      <c r="C331" s="47"/>
      <c r="D331" s="47"/>
      <c r="E331" s="47">
        <v>0</v>
      </c>
      <c r="F331" s="47">
        <v>2000</v>
      </c>
      <c r="G331" s="47">
        <v>2900</v>
      </c>
      <c r="H331" s="47">
        <v>294</v>
      </c>
      <c r="I331" s="49">
        <v>1</v>
      </c>
      <c r="J331" s="146" t="s">
        <v>14</v>
      </c>
      <c r="K331" s="53">
        <v>0</v>
      </c>
      <c r="L331" s="53">
        <v>0</v>
      </c>
      <c r="M331" s="51">
        <v>0</v>
      </c>
      <c r="N331" s="53">
        <v>50000</v>
      </c>
      <c r="O331" s="53">
        <v>0</v>
      </c>
      <c r="P331" s="51">
        <f>+N331+O331</f>
        <v>50000</v>
      </c>
      <c r="Q331" s="51">
        <f>+M331+P331</f>
        <v>50000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1">
        <f>+U331+V331</f>
        <v>0</v>
      </c>
      <c r="X331" s="51">
        <f>+T331+W331</f>
        <v>0</v>
      </c>
      <c r="Y331" s="51">
        <v>0</v>
      </c>
      <c r="Z331" s="51">
        <v>0</v>
      </c>
      <c r="AA331" s="51">
        <v>0</v>
      </c>
      <c r="AB331" s="51">
        <v>49851</v>
      </c>
      <c r="AC331" s="51">
        <v>0</v>
      </c>
      <c r="AD331" s="51">
        <f>+AB331+AC331</f>
        <v>49851</v>
      </c>
      <c r="AE331" s="51">
        <f>+AD331</f>
        <v>49851</v>
      </c>
      <c r="AF331" s="51">
        <v>0</v>
      </c>
      <c r="AG331" s="51">
        <v>0</v>
      </c>
      <c r="AH331" s="51">
        <v>0</v>
      </c>
      <c r="AI331" s="51">
        <v>0</v>
      </c>
      <c r="AJ331" s="51">
        <v>0</v>
      </c>
      <c r="AK331" s="51">
        <v>0</v>
      </c>
      <c r="AL331" s="51">
        <v>0</v>
      </c>
      <c r="AM331" s="51">
        <v>0</v>
      </c>
      <c r="AN331" s="51">
        <v>0</v>
      </c>
      <c r="AO331" s="51">
        <v>0</v>
      </c>
      <c r="AP331" s="51">
        <v>0</v>
      </c>
      <c r="AQ331" s="51">
        <v>0</v>
      </c>
      <c r="AR331" s="51">
        <v>0</v>
      </c>
      <c r="AS331" s="51">
        <v>0</v>
      </c>
      <c r="AT331" s="51">
        <f>+K331-R331-Y331-AF331-AM331</f>
        <v>0</v>
      </c>
      <c r="AU331" s="51">
        <f>+L331-S331-Z331-AG331-AN331</f>
        <v>0</v>
      </c>
      <c r="AV331" s="51">
        <f>+AT331+AU331</f>
        <v>0</v>
      </c>
      <c r="AW331" s="51">
        <f>+N331-U331-AB331-AI331-AP331</f>
        <v>149</v>
      </c>
      <c r="AX331" s="51">
        <f>+O331-V331-AC331-AJ331-AQ331</f>
        <v>0</v>
      </c>
      <c r="AY331" s="51">
        <f>+AW331+AX331</f>
        <v>149</v>
      </c>
      <c r="AZ331" s="51">
        <f>+AV331+AY331</f>
        <v>149</v>
      </c>
      <c r="BA331" s="91">
        <v>1</v>
      </c>
      <c r="BB331" s="91"/>
      <c r="BC331" s="91">
        <v>0</v>
      </c>
      <c r="BD331" s="91"/>
      <c r="BE331" s="91"/>
      <c r="BF331" s="91"/>
      <c r="BG331" s="91">
        <f>+BA331-BC331-BE331</f>
        <v>1</v>
      </c>
      <c r="BH331" s="91"/>
    </row>
    <row r="332" spans="1:60">
      <c r="A332" s="32">
        <v>2024</v>
      </c>
      <c r="B332" s="33">
        <v>8324</v>
      </c>
      <c r="C332" s="32">
        <v>0</v>
      </c>
      <c r="D332" s="32">
        <v>0</v>
      </c>
      <c r="E332" s="32">
        <v>0</v>
      </c>
      <c r="F332" s="32">
        <v>3000</v>
      </c>
      <c r="G332" s="32"/>
      <c r="H332" s="32"/>
      <c r="I332" s="34" t="s">
        <v>6</v>
      </c>
      <c r="J332" s="35" t="s">
        <v>15</v>
      </c>
      <c r="K332" s="36">
        <v>0</v>
      </c>
      <c r="L332" s="36">
        <v>0</v>
      </c>
      <c r="M332" s="36">
        <v>0</v>
      </c>
      <c r="N332" s="36">
        <f>+N333+N336+N339</f>
        <v>1204680.27</v>
      </c>
      <c r="O332" s="36">
        <f>+O333+O336+O339</f>
        <v>0</v>
      </c>
      <c r="P332" s="36">
        <f>+P333+P336+P339</f>
        <v>1189680.27</v>
      </c>
      <c r="Q332" s="36">
        <f>+Q333+Q336+Q339</f>
        <v>1189680.27</v>
      </c>
      <c r="R332" s="36">
        <f>+R333+R336+R339</f>
        <v>0</v>
      </c>
      <c r="S332" s="36">
        <f>+S333+S336+S339</f>
        <v>0</v>
      </c>
      <c r="T332" s="36">
        <f>+T333+T336+T339</f>
        <v>0</v>
      </c>
      <c r="U332" s="36">
        <f>+U333+U336+U339</f>
        <v>133441.65000000002</v>
      </c>
      <c r="V332" s="36">
        <f>+V333+V336+V339</f>
        <v>0</v>
      </c>
      <c r="W332" s="36">
        <f>+W333+W336+W339</f>
        <v>133441.65000000002</v>
      </c>
      <c r="X332" s="36">
        <f>+X333+X336+X339</f>
        <v>133441.65000000002</v>
      </c>
      <c r="Y332" s="36">
        <f>+Y333+Y336+Y339</f>
        <v>0</v>
      </c>
      <c r="Z332" s="36">
        <f>+Z333+Z336+Z339</f>
        <v>0</v>
      </c>
      <c r="AA332" s="36">
        <f>+AA333+AA336+AA339</f>
        <v>0</v>
      </c>
      <c r="AB332" s="36">
        <f>+AB333+AB336+AB339</f>
        <v>1011416.01</v>
      </c>
      <c r="AC332" s="36">
        <f>+AC333+AC336+AC339</f>
        <v>0</v>
      </c>
      <c r="AD332" s="36">
        <f>+AD333+AD336+AD339</f>
        <v>1011416.01</v>
      </c>
      <c r="AE332" s="36">
        <f>+AE333+AE336+AE339</f>
        <v>1011416.01</v>
      </c>
      <c r="AF332" s="36">
        <f>+AF333+AF336+AF339</f>
        <v>0</v>
      </c>
      <c r="AG332" s="36">
        <f>+AG333+AG336+AG339</f>
        <v>0</v>
      </c>
      <c r="AH332" s="36">
        <f>+AH333+AH336+AH339</f>
        <v>0</v>
      </c>
      <c r="AI332" s="36">
        <f>+AI333+AI336+AI339</f>
        <v>57622.609999999993</v>
      </c>
      <c r="AJ332" s="36">
        <f>+AJ333+AJ336+AJ339</f>
        <v>0</v>
      </c>
      <c r="AK332" s="36">
        <f>+AK333+AK336+AK339</f>
        <v>57622.609999999993</v>
      </c>
      <c r="AL332" s="36">
        <f>+AL333+AL336+AL339</f>
        <v>57622.609999999993</v>
      </c>
      <c r="AM332" s="36">
        <f>+AM333+AM336+AM339</f>
        <v>0</v>
      </c>
      <c r="AN332" s="36">
        <f>+AN333+AN336+AN339</f>
        <v>0</v>
      </c>
      <c r="AO332" s="36">
        <f>+AO333+AO336+AO339</f>
        <v>0</v>
      </c>
      <c r="AP332" s="36">
        <f>+AP333+AP336+AP339</f>
        <v>0</v>
      </c>
      <c r="AQ332" s="36">
        <f>+AQ333+AQ336+AQ339</f>
        <v>0</v>
      </c>
      <c r="AR332" s="36">
        <f>+AR333+AR336+AR339</f>
        <v>0</v>
      </c>
      <c r="AS332" s="36">
        <f>+AS333+AS336+AS339</f>
        <v>0</v>
      </c>
      <c r="AT332" s="36">
        <f>+AT333+AT336+AT339</f>
        <v>0</v>
      </c>
      <c r="AU332" s="36">
        <f>+AU333+AU336+AU339</f>
        <v>0</v>
      </c>
      <c r="AV332" s="36">
        <f>+AV333+AV336+AV339</f>
        <v>0</v>
      </c>
      <c r="AW332" s="36">
        <f>+AW333+AW336+AW339</f>
        <v>2200.0000000000036</v>
      </c>
      <c r="AX332" s="36">
        <f>+AX333+AX336+AX339</f>
        <v>0</v>
      </c>
      <c r="AY332" s="36">
        <f>+AY333+AY336+AY339</f>
        <v>2200.0000000000036</v>
      </c>
      <c r="AZ332" s="36">
        <f>+AZ333+AZ336+AZ339</f>
        <v>2200.0000000000036</v>
      </c>
      <c r="BA332" s="88"/>
      <c r="BB332" s="88"/>
      <c r="BC332" s="88"/>
      <c r="BD332" s="88"/>
      <c r="BE332" s="88"/>
      <c r="BF332" s="88"/>
      <c r="BG332" s="88"/>
      <c r="BH332" s="88"/>
    </row>
    <row r="333" spans="1:60">
      <c r="A333" s="37">
        <v>2024</v>
      </c>
      <c r="B333" s="38">
        <v>8324</v>
      </c>
      <c r="C333" s="37">
        <v>0</v>
      </c>
      <c r="D333" s="37">
        <v>0</v>
      </c>
      <c r="E333" s="37">
        <v>0</v>
      </c>
      <c r="F333" s="37">
        <v>3000</v>
      </c>
      <c r="G333" s="37">
        <v>3100</v>
      </c>
      <c r="H333" s="37"/>
      <c r="I333" s="39" t="s">
        <v>6</v>
      </c>
      <c r="J333" s="40" t="s">
        <v>16</v>
      </c>
      <c r="K333" s="41">
        <v>0</v>
      </c>
      <c r="L333" s="41">
        <v>0</v>
      </c>
      <c r="M333" s="41">
        <v>0</v>
      </c>
      <c r="N333" s="41">
        <f>+N334</f>
        <v>41000</v>
      </c>
      <c r="O333" s="41">
        <v>0</v>
      </c>
      <c r="P333" s="41">
        <v>26000</v>
      </c>
      <c r="Q333" s="41">
        <v>26000</v>
      </c>
      <c r="R333" s="41">
        <f>+R334</f>
        <v>0</v>
      </c>
      <c r="S333" s="41">
        <f>+S334</f>
        <v>0</v>
      </c>
      <c r="T333" s="41">
        <f>+T334</f>
        <v>0</v>
      </c>
      <c r="U333" s="41">
        <f>+U334</f>
        <v>27924.86</v>
      </c>
      <c r="V333" s="41">
        <f>+V334</f>
        <v>0</v>
      </c>
      <c r="W333" s="41">
        <f>+W334</f>
        <v>27924.86</v>
      </c>
      <c r="X333" s="41">
        <f>+X334</f>
        <v>27924.86</v>
      </c>
      <c r="Y333" s="41">
        <f>+Y334</f>
        <v>0</v>
      </c>
      <c r="Z333" s="41">
        <f>+Z334</f>
        <v>0</v>
      </c>
      <c r="AA333" s="41">
        <f>+AA334</f>
        <v>0</v>
      </c>
      <c r="AB333" s="41">
        <f>+AB334</f>
        <v>3616.01</v>
      </c>
      <c r="AC333" s="41">
        <f>+AC334</f>
        <v>0</v>
      </c>
      <c r="AD333" s="41">
        <f>+AD334</f>
        <v>3616.01</v>
      </c>
      <c r="AE333" s="41">
        <f>+AE334</f>
        <v>3616.01</v>
      </c>
      <c r="AF333" s="41">
        <f>+AF334</f>
        <v>0</v>
      </c>
      <c r="AG333" s="41">
        <f>+AG334</f>
        <v>0</v>
      </c>
      <c r="AH333" s="41">
        <f>+AH334</f>
        <v>0</v>
      </c>
      <c r="AI333" s="41">
        <f>+AI334</f>
        <v>9459.1299999999992</v>
      </c>
      <c r="AJ333" s="41">
        <f>+AJ334</f>
        <v>0</v>
      </c>
      <c r="AK333" s="41">
        <f>+AK334</f>
        <v>9459.1299999999992</v>
      </c>
      <c r="AL333" s="41">
        <f>+AL334</f>
        <v>9459.1299999999992</v>
      </c>
      <c r="AM333" s="41">
        <f>+AM334</f>
        <v>0</v>
      </c>
      <c r="AN333" s="41">
        <f>+AN334</f>
        <v>0</v>
      </c>
      <c r="AO333" s="41">
        <f>+AO334</f>
        <v>0</v>
      </c>
      <c r="AP333" s="41">
        <f>+AP334</f>
        <v>0</v>
      </c>
      <c r="AQ333" s="41">
        <f>+AQ334</f>
        <v>0</v>
      </c>
      <c r="AR333" s="41">
        <f>+AR334</f>
        <v>0</v>
      </c>
      <c r="AS333" s="41">
        <f>+AS334</f>
        <v>0</v>
      </c>
      <c r="AT333" s="41">
        <f>+AT334</f>
        <v>0</v>
      </c>
      <c r="AU333" s="41">
        <f>+AU334</f>
        <v>0</v>
      </c>
      <c r="AV333" s="41">
        <f>+AV334</f>
        <v>0</v>
      </c>
      <c r="AW333" s="41">
        <f>+AW334</f>
        <v>0</v>
      </c>
      <c r="AX333" s="41">
        <f>+AX334</f>
        <v>0</v>
      </c>
      <c r="AY333" s="41">
        <f>+AY334</f>
        <v>0</v>
      </c>
      <c r="AZ333" s="41">
        <f>+AZ334</f>
        <v>0</v>
      </c>
      <c r="BA333" s="89"/>
      <c r="BB333" s="89"/>
      <c r="BC333" s="89"/>
      <c r="BD333" s="89"/>
      <c r="BE333" s="89"/>
      <c r="BF333" s="89"/>
      <c r="BG333" s="89"/>
      <c r="BH333" s="89"/>
    </row>
    <row r="334" spans="1:60">
      <c r="A334" s="42">
        <v>2024</v>
      </c>
      <c r="B334" s="43">
        <v>8324</v>
      </c>
      <c r="C334" s="42">
        <v>0</v>
      </c>
      <c r="D334" s="42">
        <v>0</v>
      </c>
      <c r="E334" s="42">
        <v>0</v>
      </c>
      <c r="F334" s="42">
        <v>3000</v>
      </c>
      <c r="G334" s="42">
        <v>3100</v>
      </c>
      <c r="H334" s="42">
        <v>318</v>
      </c>
      <c r="I334" s="44" t="s">
        <v>6</v>
      </c>
      <c r="J334" s="45" t="s">
        <v>144</v>
      </c>
      <c r="K334" s="54">
        <v>0</v>
      </c>
      <c r="L334" s="54">
        <v>0</v>
      </c>
      <c r="M334" s="54">
        <v>0</v>
      </c>
      <c r="N334" s="54">
        <f>+N335</f>
        <v>41000</v>
      </c>
      <c r="O334" s="54">
        <v>0</v>
      </c>
      <c r="P334" s="54">
        <v>26000</v>
      </c>
      <c r="Q334" s="54">
        <v>26000</v>
      </c>
      <c r="R334" s="54">
        <f>+R335</f>
        <v>0</v>
      </c>
      <c r="S334" s="54">
        <f>+S335</f>
        <v>0</v>
      </c>
      <c r="T334" s="54">
        <f>+T335</f>
        <v>0</v>
      </c>
      <c r="U334" s="54">
        <f>+U335</f>
        <v>27924.86</v>
      </c>
      <c r="V334" s="54">
        <f>+V335</f>
        <v>0</v>
      </c>
      <c r="W334" s="54">
        <f>+W335</f>
        <v>27924.86</v>
      </c>
      <c r="X334" s="54">
        <f>+X335</f>
        <v>27924.86</v>
      </c>
      <c r="Y334" s="54">
        <f>+Y335</f>
        <v>0</v>
      </c>
      <c r="Z334" s="54">
        <f>+Z335</f>
        <v>0</v>
      </c>
      <c r="AA334" s="54">
        <f>+AA335</f>
        <v>0</v>
      </c>
      <c r="AB334" s="54">
        <f>+AB335</f>
        <v>3616.01</v>
      </c>
      <c r="AC334" s="54">
        <f>+AC335</f>
        <v>0</v>
      </c>
      <c r="AD334" s="54">
        <f>+AD335</f>
        <v>3616.01</v>
      </c>
      <c r="AE334" s="54">
        <f>+AE335</f>
        <v>3616.01</v>
      </c>
      <c r="AF334" s="54">
        <f>+AF335</f>
        <v>0</v>
      </c>
      <c r="AG334" s="54">
        <f>+AG335</f>
        <v>0</v>
      </c>
      <c r="AH334" s="54">
        <f>+AH335</f>
        <v>0</v>
      </c>
      <c r="AI334" s="54">
        <f>+AI335</f>
        <v>9459.1299999999992</v>
      </c>
      <c r="AJ334" s="54">
        <f>+AJ335</f>
        <v>0</v>
      </c>
      <c r="AK334" s="54">
        <f>+AK335</f>
        <v>9459.1299999999992</v>
      </c>
      <c r="AL334" s="54">
        <f>+AL335</f>
        <v>9459.1299999999992</v>
      </c>
      <c r="AM334" s="54">
        <f>+AM335</f>
        <v>0</v>
      </c>
      <c r="AN334" s="54">
        <f>+AN335</f>
        <v>0</v>
      </c>
      <c r="AO334" s="54">
        <f>+AO335</f>
        <v>0</v>
      </c>
      <c r="AP334" s="54">
        <f>+AP335</f>
        <v>0</v>
      </c>
      <c r="AQ334" s="54">
        <f>+AQ335</f>
        <v>0</v>
      </c>
      <c r="AR334" s="54">
        <f>+AR335</f>
        <v>0</v>
      </c>
      <c r="AS334" s="54">
        <f>+AS335</f>
        <v>0</v>
      </c>
      <c r="AT334" s="54">
        <f>+AT335</f>
        <v>0</v>
      </c>
      <c r="AU334" s="54">
        <f>+AU335</f>
        <v>0</v>
      </c>
      <c r="AV334" s="54">
        <f>+AV335</f>
        <v>0</v>
      </c>
      <c r="AW334" s="54">
        <f>+AW335</f>
        <v>0</v>
      </c>
      <c r="AX334" s="54">
        <f>+AX335</f>
        <v>0</v>
      </c>
      <c r="AY334" s="54">
        <f>+AY335</f>
        <v>0</v>
      </c>
      <c r="AZ334" s="54">
        <f>+AZ335</f>
        <v>0</v>
      </c>
      <c r="BA334" s="92"/>
      <c r="BB334" s="92"/>
      <c r="BC334" s="92"/>
      <c r="BD334" s="92"/>
      <c r="BE334" s="92"/>
      <c r="BF334" s="92"/>
      <c r="BG334" s="92"/>
      <c r="BH334" s="92"/>
    </row>
    <row r="335" spans="1:60">
      <c r="A335" s="47">
        <v>2024</v>
      </c>
      <c r="B335" s="52">
        <v>8324</v>
      </c>
      <c r="C335" s="47">
        <v>0</v>
      </c>
      <c r="D335" s="47">
        <v>0</v>
      </c>
      <c r="E335" s="47">
        <v>0</v>
      </c>
      <c r="F335" s="47">
        <v>3000</v>
      </c>
      <c r="G335" s="47">
        <v>3100</v>
      </c>
      <c r="H335" s="47">
        <v>318</v>
      </c>
      <c r="I335" s="49">
        <v>1</v>
      </c>
      <c r="J335" s="55" t="s">
        <v>145</v>
      </c>
      <c r="K335" s="53">
        <v>0</v>
      </c>
      <c r="L335" s="53">
        <v>0</v>
      </c>
      <c r="M335" s="51">
        <v>0</v>
      </c>
      <c r="N335" s="53">
        <v>41000</v>
      </c>
      <c r="O335" s="53">
        <v>0</v>
      </c>
      <c r="P335" s="51">
        <f>+N335+O335</f>
        <v>41000</v>
      </c>
      <c r="Q335" s="51">
        <f>+M335+P335</f>
        <v>41000</v>
      </c>
      <c r="R335" s="51">
        <v>0</v>
      </c>
      <c r="S335" s="51">
        <v>0</v>
      </c>
      <c r="T335" s="51">
        <v>0</v>
      </c>
      <c r="U335" s="51">
        <v>27924.86</v>
      </c>
      <c r="V335" s="51">
        <v>0</v>
      </c>
      <c r="W335" s="51">
        <f>+U335+V335</f>
        <v>27924.86</v>
      </c>
      <c r="X335" s="51">
        <f>+T335+W335</f>
        <v>27924.86</v>
      </c>
      <c r="Y335" s="51">
        <v>0</v>
      </c>
      <c r="Z335" s="51">
        <v>0</v>
      </c>
      <c r="AA335" s="51">
        <v>0</v>
      </c>
      <c r="AB335" s="51">
        <v>3616.01</v>
      </c>
      <c r="AC335" s="51">
        <v>0</v>
      </c>
      <c r="AD335" s="51">
        <f>+AB335+AC335</f>
        <v>3616.01</v>
      </c>
      <c r="AE335" s="51">
        <f>+AD335</f>
        <v>3616.01</v>
      </c>
      <c r="AF335" s="51">
        <v>0</v>
      </c>
      <c r="AG335" s="51">
        <v>0</v>
      </c>
      <c r="AH335" s="51">
        <v>0</v>
      </c>
      <c r="AI335" s="51">
        <v>9459.1299999999992</v>
      </c>
      <c r="AJ335" s="51">
        <v>0</v>
      </c>
      <c r="AK335" s="51">
        <f>+AI335+AJ335</f>
        <v>9459.1299999999992</v>
      </c>
      <c r="AL335" s="51">
        <f>+AK335</f>
        <v>9459.1299999999992</v>
      </c>
      <c r="AM335" s="51">
        <v>0</v>
      </c>
      <c r="AN335" s="51">
        <v>0</v>
      </c>
      <c r="AO335" s="51">
        <v>0</v>
      </c>
      <c r="AP335" s="51">
        <v>0</v>
      </c>
      <c r="AQ335" s="51">
        <v>0</v>
      </c>
      <c r="AR335" s="51">
        <v>0</v>
      </c>
      <c r="AS335" s="51">
        <v>0</v>
      </c>
      <c r="AT335" s="51">
        <f>+K335-R335-Y335-AF335-AM335</f>
        <v>0</v>
      </c>
      <c r="AU335" s="51">
        <f>+L335-S335-Z335-AG335-AN335</f>
        <v>0</v>
      </c>
      <c r="AV335" s="51">
        <f>+AT335+AU335</f>
        <v>0</v>
      </c>
      <c r="AW335" s="51">
        <f>+N335-U335-AB335-AI335-AP335</f>
        <v>0</v>
      </c>
      <c r="AX335" s="51">
        <f>+O335-V335-AC335-AJ335-AQ335</f>
        <v>0</v>
      </c>
      <c r="AY335" s="51">
        <f>+AW335+AX335</f>
        <v>0</v>
      </c>
      <c r="AZ335" s="51">
        <f>+AV335+AY335</f>
        <v>0</v>
      </c>
      <c r="BA335" s="91">
        <v>75</v>
      </c>
      <c r="BB335" s="91"/>
      <c r="BC335" s="91">
        <v>52</v>
      </c>
      <c r="BD335" s="91"/>
      <c r="BE335" s="91"/>
      <c r="BF335" s="91"/>
      <c r="BG335" s="91">
        <f>+BA335-BC335-BE335</f>
        <v>23</v>
      </c>
      <c r="BH335" s="91"/>
    </row>
    <row r="336" spans="1:60" ht="25.5">
      <c r="A336" s="37">
        <v>2024</v>
      </c>
      <c r="B336" s="38">
        <v>8324</v>
      </c>
      <c r="C336" s="37">
        <v>0</v>
      </c>
      <c r="D336" s="37">
        <v>0</v>
      </c>
      <c r="E336" s="37">
        <v>0</v>
      </c>
      <c r="F336" s="37">
        <v>3000</v>
      </c>
      <c r="G336" s="37">
        <v>3300</v>
      </c>
      <c r="H336" s="37"/>
      <c r="I336" s="39" t="s">
        <v>6</v>
      </c>
      <c r="J336" s="40" t="s">
        <v>17</v>
      </c>
      <c r="K336" s="41">
        <v>0</v>
      </c>
      <c r="L336" s="41">
        <v>0</v>
      </c>
      <c r="M336" s="41">
        <v>0</v>
      </c>
      <c r="N336" s="41">
        <f>+N337</f>
        <v>1010000</v>
      </c>
      <c r="O336" s="41">
        <f>+O337</f>
        <v>0</v>
      </c>
      <c r="P336" s="41">
        <f>+P337</f>
        <v>1010000</v>
      </c>
      <c r="Q336" s="41">
        <f>+Q337</f>
        <v>1010000</v>
      </c>
      <c r="R336" s="41">
        <f>+R337</f>
        <v>0</v>
      </c>
      <c r="S336" s="41">
        <f>+S337</f>
        <v>0</v>
      </c>
      <c r="T336" s="41">
        <f>+T337</f>
        <v>0</v>
      </c>
      <c r="U336" s="41">
        <f>+U337</f>
        <v>0</v>
      </c>
      <c r="V336" s="41">
        <f>+V337</f>
        <v>0</v>
      </c>
      <c r="W336" s="41">
        <f>+W337</f>
        <v>0</v>
      </c>
      <c r="X336" s="41">
        <f>+X337</f>
        <v>0</v>
      </c>
      <c r="Y336" s="41">
        <f>+Y337</f>
        <v>0</v>
      </c>
      <c r="Z336" s="41">
        <f>+Z337</f>
        <v>0</v>
      </c>
      <c r="AA336" s="41">
        <f>+AA337</f>
        <v>0</v>
      </c>
      <c r="AB336" s="41">
        <f>+AB337</f>
        <v>1007800</v>
      </c>
      <c r="AC336" s="41">
        <f>+AC337</f>
        <v>0</v>
      </c>
      <c r="AD336" s="41">
        <f>+AD337</f>
        <v>1007800</v>
      </c>
      <c r="AE336" s="41">
        <f>+AE337</f>
        <v>1007800</v>
      </c>
      <c r="AF336" s="41">
        <f>+AF337</f>
        <v>0</v>
      </c>
      <c r="AG336" s="41">
        <f>+AG337</f>
        <v>0</v>
      </c>
      <c r="AH336" s="41">
        <f>+AH337</f>
        <v>0</v>
      </c>
      <c r="AI336" s="41">
        <f>+AI337</f>
        <v>0</v>
      </c>
      <c r="AJ336" s="41">
        <f>+AJ337</f>
        <v>0</v>
      </c>
      <c r="AK336" s="41">
        <f>+AK337</f>
        <v>0</v>
      </c>
      <c r="AL336" s="41">
        <f>+AL337</f>
        <v>0</v>
      </c>
      <c r="AM336" s="41">
        <f>+AM337</f>
        <v>0</v>
      </c>
      <c r="AN336" s="41">
        <f>+AN337</f>
        <v>0</v>
      </c>
      <c r="AO336" s="41">
        <f>+AO337</f>
        <v>0</v>
      </c>
      <c r="AP336" s="41">
        <f>+AP337</f>
        <v>0</v>
      </c>
      <c r="AQ336" s="41">
        <f>+AQ337</f>
        <v>0</v>
      </c>
      <c r="AR336" s="41">
        <f>+AR337</f>
        <v>0</v>
      </c>
      <c r="AS336" s="41">
        <f>+AS337</f>
        <v>0</v>
      </c>
      <c r="AT336" s="41">
        <f>+AT337</f>
        <v>0</v>
      </c>
      <c r="AU336" s="41">
        <f>+AU337</f>
        <v>0</v>
      </c>
      <c r="AV336" s="41">
        <f>+AV337</f>
        <v>0</v>
      </c>
      <c r="AW336" s="41">
        <f>+AW337</f>
        <v>2200</v>
      </c>
      <c r="AX336" s="41">
        <f>+AX337</f>
        <v>0</v>
      </c>
      <c r="AY336" s="41">
        <f>+AY337</f>
        <v>2200</v>
      </c>
      <c r="AZ336" s="41">
        <f>+AZ337</f>
        <v>2200</v>
      </c>
      <c r="BA336" s="89"/>
      <c r="BB336" s="89"/>
      <c r="BC336" s="89"/>
      <c r="BD336" s="89"/>
      <c r="BE336" s="89"/>
      <c r="BF336" s="89"/>
      <c r="BG336" s="89"/>
      <c r="BH336" s="89"/>
    </row>
    <row r="337" spans="1:60" ht="25.5">
      <c r="A337" s="42">
        <v>2024</v>
      </c>
      <c r="B337" s="43">
        <v>8324</v>
      </c>
      <c r="C337" s="42">
        <v>0</v>
      </c>
      <c r="D337" s="42">
        <v>0</v>
      </c>
      <c r="E337" s="42">
        <v>0</v>
      </c>
      <c r="F337" s="42">
        <v>3000</v>
      </c>
      <c r="G337" s="42">
        <v>3300</v>
      </c>
      <c r="H337" s="42">
        <v>331</v>
      </c>
      <c r="I337" s="44" t="s">
        <v>6</v>
      </c>
      <c r="J337" s="45" t="s">
        <v>48</v>
      </c>
      <c r="K337" s="54">
        <v>0</v>
      </c>
      <c r="L337" s="54">
        <v>0</v>
      </c>
      <c r="M337" s="54">
        <v>0</v>
      </c>
      <c r="N337" s="54">
        <f>+N338</f>
        <v>1010000</v>
      </c>
      <c r="O337" s="54">
        <f>+O338</f>
        <v>0</v>
      </c>
      <c r="P337" s="54">
        <f>+P338</f>
        <v>1010000</v>
      </c>
      <c r="Q337" s="54">
        <f>+Q338</f>
        <v>1010000</v>
      </c>
      <c r="R337" s="54">
        <f>+R338</f>
        <v>0</v>
      </c>
      <c r="S337" s="54">
        <f>+S338</f>
        <v>0</v>
      </c>
      <c r="T337" s="54">
        <f>+T338</f>
        <v>0</v>
      </c>
      <c r="U337" s="54">
        <f>+U338</f>
        <v>0</v>
      </c>
      <c r="V337" s="54">
        <f>+V338</f>
        <v>0</v>
      </c>
      <c r="W337" s="54">
        <f>+W338</f>
        <v>0</v>
      </c>
      <c r="X337" s="54">
        <f>+X338</f>
        <v>0</v>
      </c>
      <c r="Y337" s="54">
        <f>+Y338</f>
        <v>0</v>
      </c>
      <c r="Z337" s="54">
        <f>+Z338</f>
        <v>0</v>
      </c>
      <c r="AA337" s="54">
        <f>+AA338</f>
        <v>0</v>
      </c>
      <c r="AB337" s="54">
        <f>+AB338</f>
        <v>1007800</v>
      </c>
      <c r="AC337" s="54">
        <f>+AC338</f>
        <v>0</v>
      </c>
      <c r="AD337" s="54">
        <f>+AD338</f>
        <v>1007800</v>
      </c>
      <c r="AE337" s="54">
        <f>+AE338</f>
        <v>1007800</v>
      </c>
      <c r="AF337" s="54">
        <f>+AF338</f>
        <v>0</v>
      </c>
      <c r="AG337" s="54">
        <f>+AG338</f>
        <v>0</v>
      </c>
      <c r="AH337" s="54">
        <f>+AH338</f>
        <v>0</v>
      </c>
      <c r="AI337" s="54">
        <f>+AI338</f>
        <v>0</v>
      </c>
      <c r="AJ337" s="54">
        <f>+AJ338</f>
        <v>0</v>
      </c>
      <c r="AK337" s="54">
        <f>+AK338</f>
        <v>0</v>
      </c>
      <c r="AL337" s="54">
        <f>+AL338</f>
        <v>0</v>
      </c>
      <c r="AM337" s="54">
        <f>+AM338</f>
        <v>0</v>
      </c>
      <c r="AN337" s="54">
        <f>+AN338</f>
        <v>0</v>
      </c>
      <c r="AO337" s="54">
        <f>+AO338</f>
        <v>0</v>
      </c>
      <c r="AP337" s="54">
        <f>+AP338</f>
        <v>0</v>
      </c>
      <c r="AQ337" s="54">
        <f>+AQ338</f>
        <v>0</v>
      </c>
      <c r="AR337" s="54">
        <f>+AR338</f>
        <v>0</v>
      </c>
      <c r="AS337" s="54">
        <f>+AS338</f>
        <v>0</v>
      </c>
      <c r="AT337" s="54">
        <f>+AT338</f>
        <v>0</v>
      </c>
      <c r="AU337" s="54">
        <f>+AU338</f>
        <v>0</v>
      </c>
      <c r="AV337" s="54">
        <f>+AV338</f>
        <v>0</v>
      </c>
      <c r="AW337" s="54">
        <f>+AW338</f>
        <v>2200</v>
      </c>
      <c r="AX337" s="54">
        <f>+AX338</f>
        <v>0</v>
      </c>
      <c r="AY337" s="54">
        <f>+AY338</f>
        <v>2200</v>
      </c>
      <c r="AZ337" s="54">
        <f>+AZ338</f>
        <v>2200</v>
      </c>
      <c r="BA337" s="92"/>
      <c r="BB337" s="92"/>
      <c r="BC337" s="92"/>
      <c r="BD337" s="92"/>
      <c r="BE337" s="92"/>
      <c r="BF337" s="92"/>
      <c r="BG337" s="92"/>
      <c r="BH337" s="92"/>
    </row>
    <row r="338" spans="1:60">
      <c r="A338" s="47">
        <v>2024</v>
      </c>
      <c r="B338" s="52">
        <v>8324</v>
      </c>
      <c r="C338" s="47">
        <v>0</v>
      </c>
      <c r="D338" s="47">
        <v>0</v>
      </c>
      <c r="E338" s="47">
        <v>0</v>
      </c>
      <c r="F338" s="47">
        <v>3000</v>
      </c>
      <c r="G338" s="47">
        <v>3300</v>
      </c>
      <c r="H338" s="47">
        <v>331</v>
      </c>
      <c r="I338" s="49">
        <v>1</v>
      </c>
      <c r="J338" s="55" t="s">
        <v>48</v>
      </c>
      <c r="K338" s="53">
        <v>0</v>
      </c>
      <c r="L338" s="53">
        <v>0</v>
      </c>
      <c r="M338" s="51">
        <v>0</v>
      </c>
      <c r="N338" s="53">
        <v>1010000</v>
      </c>
      <c r="O338" s="53">
        <v>0</v>
      </c>
      <c r="P338" s="51">
        <f>+N338+O338</f>
        <v>1010000</v>
      </c>
      <c r="Q338" s="51">
        <f>+M338+P338</f>
        <v>1010000</v>
      </c>
      <c r="R338" s="51">
        <v>0</v>
      </c>
      <c r="S338" s="51">
        <v>0</v>
      </c>
      <c r="T338" s="51">
        <v>0</v>
      </c>
      <c r="U338" s="51">
        <v>0</v>
      </c>
      <c r="V338" s="51">
        <v>0</v>
      </c>
      <c r="W338" s="51">
        <v>0</v>
      </c>
      <c r="X338" s="51">
        <v>0</v>
      </c>
      <c r="Y338" s="51">
        <v>0</v>
      </c>
      <c r="Z338" s="51">
        <v>0</v>
      </c>
      <c r="AA338" s="51">
        <v>0</v>
      </c>
      <c r="AB338" s="51">
        <v>1007800</v>
      </c>
      <c r="AC338" s="51">
        <v>0</v>
      </c>
      <c r="AD338" s="51">
        <f>+AB338+AC338</f>
        <v>1007800</v>
      </c>
      <c r="AE338" s="51">
        <f>+AD338</f>
        <v>1007800</v>
      </c>
      <c r="AF338" s="51">
        <v>0</v>
      </c>
      <c r="AG338" s="51">
        <v>0</v>
      </c>
      <c r="AH338" s="51">
        <v>0</v>
      </c>
      <c r="AI338" s="51">
        <v>0</v>
      </c>
      <c r="AJ338" s="51">
        <v>0</v>
      </c>
      <c r="AK338" s="51">
        <f>+AI338+AJ338</f>
        <v>0</v>
      </c>
      <c r="AL338" s="51">
        <f>+AK338</f>
        <v>0</v>
      </c>
      <c r="AM338" s="51">
        <v>0</v>
      </c>
      <c r="AN338" s="51">
        <v>0</v>
      </c>
      <c r="AO338" s="51">
        <v>0</v>
      </c>
      <c r="AP338" s="51">
        <v>0</v>
      </c>
      <c r="AQ338" s="51">
        <v>0</v>
      </c>
      <c r="AR338" s="51">
        <v>0</v>
      </c>
      <c r="AS338" s="51">
        <v>0</v>
      </c>
      <c r="AT338" s="51">
        <f>+K338-R338-Y338-AF338-AM338</f>
        <v>0</v>
      </c>
      <c r="AU338" s="51">
        <f>+L338-S338-Z338-AG338-AN338</f>
        <v>0</v>
      </c>
      <c r="AV338" s="51">
        <f>+AT338+AU338</f>
        <v>0</v>
      </c>
      <c r="AW338" s="51">
        <f>+N338-U338-AB338-AI338-AP338</f>
        <v>2200</v>
      </c>
      <c r="AX338" s="51">
        <f>+O338-V338-AC338-AJ338-AQ338</f>
        <v>0</v>
      </c>
      <c r="AY338" s="51">
        <f>+AW338+AX338</f>
        <v>2200</v>
      </c>
      <c r="AZ338" s="51">
        <f>+AV338+AY338</f>
        <v>2200</v>
      </c>
      <c r="BA338" s="91">
        <v>2</v>
      </c>
      <c r="BB338" s="91"/>
      <c r="BC338" s="91"/>
      <c r="BD338" s="91"/>
      <c r="BE338" s="91"/>
      <c r="BF338" s="91"/>
      <c r="BG338" s="91">
        <f>+BA338-BC338-BE338</f>
        <v>2</v>
      </c>
      <c r="BH338" s="91"/>
    </row>
    <row r="339" spans="1:60">
      <c r="A339" s="37">
        <v>2024</v>
      </c>
      <c r="B339" s="38">
        <v>8324</v>
      </c>
      <c r="C339" s="37">
        <v>0</v>
      </c>
      <c r="D339" s="37">
        <v>0</v>
      </c>
      <c r="E339" s="37">
        <v>0</v>
      </c>
      <c r="F339" s="37">
        <v>3000</v>
      </c>
      <c r="G339" s="37">
        <v>3700</v>
      </c>
      <c r="H339" s="37"/>
      <c r="I339" s="39" t="s">
        <v>6</v>
      </c>
      <c r="J339" s="40" t="s">
        <v>22</v>
      </c>
      <c r="K339" s="41">
        <v>0</v>
      </c>
      <c r="L339" s="41">
        <v>0</v>
      </c>
      <c r="M339" s="41">
        <v>0</v>
      </c>
      <c r="N339" s="41">
        <f>+N340+N342+N344</f>
        <v>153680.27000000002</v>
      </c>
      <c r="O339" s="41">
        <f>+O340+O342+O344</f>
        <v>0</v>
      </c>
      <c r="P339" s="41">
        <f>+P340+P342+P344</f>
        <v>153680.27000000002</v>
      </c>
      <c r="Q339" s="41">
        <f>+Q340+Q342+Q344</f>
        <v>153680.27000000002</v>
      </c>
      <c r="R339" s="41">
        <f>+R340+R342+R344</f>
        <v>0</v>
      </c>
      <c r="S339" s="41">
        <f>+S340+S342+S344</f>
        <v>0</v>
      </c>
      <c r="T339" s="41">
        <f>+T340+T342+T344</f>
        <v>0</v>
      </c>
      <c r="U339" s="41">
        <f>+U340+U342+U344</f>
        <v>105516.79000000001</v>
      </c>
      <c r="V339" s="41">
        <f>+V340+V342+V344</f>
        <v>0</v>
      </c>
      <c r="W339" s="41">
        <f>+W340+W342+W344</f>
        <v>105516.79000000001</v>
      </c>
      <c r="X339" s="41">
        <f>+X340+X342+X344</f>
        <v>105516.79000000001</v>
      </c>
      <c r="Y339" s="41">
        <f>+Y340+Y342+Y344</f>
        <v>0</v>
      </c>
      <c r="Z339" s="41">
        <f>+Z340+Z342+Z344</f>
        <v>0</v>
      </c>
      <c r="AA339" s="41">
        <f>+AA340+AA342+AA344</f>
        <v>0</v>
      </c>
      <c r="AB339" s="41">
        <f>+AB340+AB342+AB344</f>
        <v>0</v>
      </c>
      <c r="AC339" s="41">
        <f>+AC340+AC342+AC344</f>
        <v>0</v>
      </c>
      <c r="AD339" s="41">
        <f>+AD340+AD342+AD344</f>
        <v>0</v>
      </c>
      <c r="AE339" s="41">
        <f>+AE340+AE342+AE344</f>
        <v>0</v>
      </c>
      <c r="AF339" s="41">
        <f>+AF340+AF342+AF344</f>
        <v>0</v>
      </c>
      <c r="AG339" s="41">
        <f>+AG340+AG342+AG344</f>
        <v>0</v>
      </c>
      <c r="AH339" s="41">
        <f>+AH340+AH342+AH344</f>
        <v>0</v>
      </c>
      <c r="AI339" s="41">
        <f>+AI340+AI342+AI344</f>
        <v>48163.479999999996</v>
      </c>
      <c r="AJ339" s="41">
        <f>+AJ340+AJ342+AJ344</f>
        <v>0</v>
      </c>
      <c r="AK339" s="41">
        <f>+AK340+AK342+AK344</f>
        <v>48163.479999999996</v>
      </c>
      <c r="AL339" s="41">
        <f>+AL340+AL342+AL344</f>
        <v>48163.479999999996</v>
      </c>
      <c r="AM339" s="41">
        <f>+AM340+AM342+AM344</f>
        <v>0</v>
      </c>
      <c r="AN339" s="41">
        <f>+AN340+AN342+AN344</f>
        <v>0</v>
      </c>
      <c r="AO339" s="41">
        <f>+AO340+AO342+AO344</f>
        <v>0</v>
      </c>
      <c r="AP339" s="41">
        <f>+AP340+AP342+AP344</f>
        <v>0</v>
      </c>
      <c r="AQ339" s="41">
        <f>+AQ340+AQ342+AQ344</f>
        <v>0</v>
      </c>
      <c r="AR339" s="41">
        <f>+AR340+AR342+AR344</f>
        <v>0</v>
      </c>
      <c r="AS339" s="41">
        <f>+AS340+AS342+AS344</f>
        <v>0</v>
      </c>
      <c r="AT339" s="41">
        <f>+AT340+AT342+AT344</f>
        <v>0</v>
      </c>
      <c r="AU339" s="41">
        <f>+AU340+AU342+AU344</f>
        <v>0</v>
      </c>
      <c r="AV339" s="41">
        <f>+AV340+AV342+AV344</f>
        <v>0</v>
      </c>
      <c r="AW339" s="41">
        <f>+AW340+AW342+AW344</f>
        <v>3.637978807091713E-12</v>
      </c>
      <c r="AX339" s="41">
        <f>+AX340+AX342+AX344</f>
        <v>0</v>
      </c>
      <c r="AY339" s="41">
        <f>+AY340+AY342+AY344</f>
        <v>3.637978807091713E-12</v>
      </c>
      <c r="AZ339" s="41">
        <f>+AZ340+AZ342+AZ344</f>
        <v>3.637978807091713E-12</v>
      </c>
      <c r="BA339" s="89"/>
      <c r="BB339" s="89"/>
      <c r="BC339" s="89"/>
      <c r="BD339" s="89"/>
      <c r="BE339" s="89"/>
      <c r="BF339" s="89"/>
      <c r="BG339" s="89"/>
      <c r="BH339" s="89"/>
    </row>
    <row r="340" spans="1:60" hidden="1">
      <c r="A340" s="42">
        <v>2024</v>
      </c>
      <c r="B340" s="59">
        <v>8324</v>
      </c>
      <c r="C340" s="42">
        <v>0</v>
      </c>
      <c r="D340" s="42">
        <v>0</v>
      </c>
      <c r="E340" s="42">
        <v>0</v>
      </c>
      <c r="F340" s="42">
        <v>3000</v>
      </c>
      <c r="G340" s="42">
        <v>3700</v>
      </c>
      <c r="H340" s="42">
        <v>371</v>
      </c>
      <c r="I340" s="44" t="s">
        <v>6</v>
      </c>
      <c r="J340" s="58" t="s">
        <v>112</v>
      </c>
      <c r="K340" s="54">
        <v>0</v>
      </c>
      <c r="L340" s="54">
        <v>0</v>
      </c>
      <c r="M340" s="54">
        <v>0</v>
      </c>
      <c r="N340" s="54">
        <f>+N341</f>
        <v>0</v>
      </c>
      <c r="O340" s="54">
        <f>+O341</f>
        <v>0</v>
      </c>
      <c r="P340" s="54">
        <f>+P341</f>
        <v>0</v>
      </c>
      <c r="Q340" s="54">
        <f>+Q341</f>
        <v>0</v>
      </c>
      <c r="R340" s="54">
        <f>+R341</f>
        <v>0</v>
      </c>
      <c r="S340" s="54">
        <f>+S341</f>
        <v>0</v>
      </c>
      <c r="T340" s="54">
        <f>+T341</f>
        <v>0</v>
      </c>
      <c r="U340" s="54">
        <f>+U341</f>
        <v>0</v>
      </c>
      <c r="V340" s="54">
        <f>+V341</f>
        <v>0</v>
      </c>
      <c r="W340" s="54">
        <f>+W341</f>
        <v>0</v>
      </c>
      <c r="X340" s="54">
        <f>+X341</f>
        <v>0</v>
      </c>
      <c r="Y340" s="54">
        <f>+Y341</f>
        <v>0</v>
      </c>
      <c r="Z340" s="54">
        <f>+Z341</f>
        <v>0</v>
      </c>
      <c r="AA340" s="54">
        <f>+AA341</f>
        <v>0</v>
      </c>
      <c r="AB340" s="54">
        <f>+AB341</f>
        <v>0</v>
      </c>
      <c r="AC340" s="54">
        <f>+AC341</f>
        <v>0</v>
      </c>
      <c r="AD340" s="54">
        <f>+AD341</f>
        <v>0</v>
      </c>
      <c r="AE340" s="54">
        <f>+AE341</f>
        <v>0</v>
      </c>
      <c r="AF340" s="54">
        <f>+AF341</f>
        <v>0</v>
      </c>
      <c r="AG340" s="54">
        <f>+AG341</f>
        <v>0</v>
      </c>
      <c r="AH340" s="54">
        <f>+AH341</f>
        <v>0</v>
      </c>
      <c r="AI340" s="54">
        <f>+AI341</f>
        <v>0</v>
      </c>
      <c r="AJ340" s="54">
        <f>+AJ341</f>
        <v>0</v>
      </c>
      <c r="AK340" s="54">
        <f>+AK341</f>
        <v>0</v>
      </c>
      <c r="AL340" s="54">
        <f>+AL341</f>
        <v>0</v>
      </c>
      <c r="AM340" s="54">
        <f>+AM341</f>
        <v>0</v>
      </c>
      <c r="AN340" s="54">
        <f>+AN341</f>
        <v>0</v>
      </c>
      <c r="AO340" s="54">
        <f>+AO341</f>
        <v>0</v>
      </c>
      <c r="AP340" s="54">
        <f>+AP341</f>
        <v>0</v>
      </c>
      <c r="AQ340" s="54">
        <f>+AQ341</f>
        <v>0</v>
      </c>
      <c r="AR340" s="54">
        <f>+AR341</f>
        <v>0</v>
      </c>
      <c r="AS340" s="54">
        <f>+AS341</f>
        <v>0</v>
      </c>
      <c r="AT340" s="54">
        <f>+AT341</f>
        <v>0</v>
      </c>
      <c r="AU340" s="54">
        <f>+AU341</f>
        <v>0</v>
      </c>
      <c r="AV340" s="54">
        <f>+AV341</f>
        <v>0</v>
      </c>
      <c r="AW340" s="54">
        <f>+AW341</f>
        <v>0</v>
      </c>
      <c r="AX340" s="54">
        <f>+AX341</f>
        <v>0</v>
      </c>
      <c r="AY340" s="54">
        <f>+AY341</f>
        <v>0</v>
      </c>
      <c r="AZ340" s="54">
        <f>+AZ341</f>
        <v>0</v>
      </c>
      <c r="BA340" s="92"/>
      <c r="BB340" s="92"/>
      <c r="BC340" s="92"/>
      <c r="BD340" s="92"/>
      <c r="BE340" s="92"/>
      <c r="BF340" s="92"/>
      <c r="BG340" s="92"/>
      <c r="BH340" s="92"/>
    </row>
    <row r="341" spans="1:60" hidden="1">
      <c r="A341" s="47">
        <v>2024</v>
      </c>
      <c r="B341" s="52">
        <v>8324</v>
      </c>
      <c r="C341" s="47">
        <v>0</v>
      </c>
      <c r="D341" s="47">
        <v>0</v>
      </c>
      <c r="E341" s="47">
        <v>0</v>
      </c>
      <c r="F341" s="47">
        <v>3000</v>
      </c>
      <c r="G341" s="47">
        <v>3700</v>
      </c>
      <c r="H341" s="47">
        <v>371</v>
      </c>
      <c r="I341" s="49">
        <v>1</v>
      </c>
      <c r="J341" s="55" t="s">
        <v>146</v>
      </c>
      <c r="K341" s="53">
        <v>0</v>
      </c>
      <c r="L341" s="53">
        <v>0</v>
      </c>
      <c r="M341" s="51">
        <v>0</v>
      </c>
      <c r="N341" s="53">
        <v>0</v>
      </c>
      <c r="O341" s="53">
        <v>0</v>
      </c>
      <c r="P341" s="51">
        <f>+N341+O341</f>
        <v>0</v>
      </c>
      <c r="Q341" s="51">
        <f>+M341+P341</f>
        <v>0</v>
      </c>
      <c r="R341" s="51">
        <v>0</v>
      </c>
      <c r="S341" s="51">
        <v>0</v>
      </c>
      <c r="T341" s="51">
        <v>0</v>
      </c>
      <c r="U341" s="51">
        <v>0</v>
      </c>
      <c r="V341" s="51">
        <v>0</v>
      </c>
      <c r="W341" s="51">
        <v>0</v>
      </c>
      <c r="X341" s="51">
        <v>0</v>
      </c>
      <c r="Y341" s="51">
        <v>0</v>
      </c>
      <c r="Z341" s="51">
        <v>0</v>
      </c>
      <c r="AA341" s="51">
        <v>0</v>
      </c>
      <c r="AB341" s="51">
        <v>0</v>
      </c>
      <c r="AC341" s="51">
        <v>0</v>
      </c>
      <c r="AD341" s="51">
        <v>0</v>
      </c>
      <c r="AE341" s="51">
        <v>0</v>
      </c>
      <c r="AF341" s="51">
        <v>0</v>
      </c>
      <c r="AG341" s="51">
        <v>0</v>
      </c>
      <c r="AH341" s="51">
        <v>0</v>
      </c>
      <c r="AI341" s="51">
        <v>0</v>
      </c>
      <c r="AJ341" s="51">
        <v>0</v>
      </c>
      <c r="AK341" s="51">
        <v>0</v>
      </c>
      <c r="AL341" s="51">
        <v>0</v>
      </c>
      <c r="AM341" s="51">
        <v>0</v>
      </c>
      <c r="AN341" s="51">
        <v>0</v>
      </c>
      <c r="AO341" s="51">
        <v>0</v>
      </c>
      <c r="AP341" s="51">
        <v>0</v>
      </c>
      <c r="AQ341" s="51">
        <v>0</v>
      </c>
      <c r="AR341" s="51">
        <v>0</v>
      </c>
      <c r="AS341" s="51">
        <v>0</v>
      </c>
      <c r="AT341" s="51">
        <f>+K341-R341-Y341-AF341-AM341</f>
        <v>0</v>
      </c>
      <c r="AU341" s="51">
        <f>+L341-S341-Z341-AG341-AN341</f>
        <v>0</v>
      </c>
      <c r="AV341" s="51">
        <f>+AT341+AU341</f>
        <v>0</v>
      </c>
      <c r="AW341" s="51">
        <f>+N341-U341-AB341-AI341-AP341</f>
        <v>0</v>
      </c>
      <c r="AX341" s="51">
        <f>+O341-V341-AC341-AJ341-AQ341</f>
        <v>0</v>
      </c>
      <c r="AY341" s="51">
        <f>+AW341+AX341</f>
        <v>0</v>
      </c>
      <c r="AZ341" s="51">
        <f>+AV341+AY341</f>
        <v>0</v>
      </c>
      <c r="BA341" s="91">
        <v>8</v>
      </c>
      <c r="BB341" s="91"/>
      <c r="BC341" s="91"/>
      <c r="BD341" s="91"/>
      <c r="BE341" s="91"/>
      <c r="BF341" s="91"/>
      <c r="BG341" s="91">
        <f>+BA341-BC341-BE341</f>
        <v>8</v>
      </c>
      <c r="BH341" s="91"/>
    </row>
    <row r="342" spans="1:60">
      <c r="A342" s="42">
        <v>2024</v>
      </c>
      <c r="B342" s="59">
        <v>8324</v>
      </c>
      <c r="C342" s="42">
        <v>0</v>
      </c>
      <c r="D342" s="42">
        <v>0</v>
      </c>
      <c r="E342" s="42">
        <v>0</v>
      </c>
      <c r="F342" s="42">
        <v>3000</v>
      </c>
      <c r="G342" s="42">
        <v>3700</v>
      </c>
      <c r="H342" s="42">
        <v>372</v>
      </c>
      <c r="I342" s="44" t="s">
        <v>6</v>
      </c>
      <c r="J342" s="45" t="s">
        <v>23</v>
      </c>
      <c r="K342" s="54">
        <v>0</v>
      </c>
      <c r="L342" s="54">
        <v>0</v>
      </c>
      <c r="M342" s="54">
        <v>0</v>
      </c>
      <c r="N342" s="54">
        <f>+N343</f>
        <v>60000</v>
      </c>
      <c r="O342" s="54">
        <f>+O343</f>
        <v>0</v>
      </c>
      <c r="P342" s="54">
        <f>+P343</f>
        <v>60000</v>
      </c>
      <c r="Q342" s="54">
        <f>+Q343</f>
        <v>60000</v>
      </c>
      <c r="R342" s="54">
        <f>+R343</f>
        <v>0</v>
      </c>
      <c r="S342" s="54">
        <f>+S343</f>
        <v>0</v>
      </c>
      <c r="T342" s="54">
        <f>+T343</f>
        <v>0</v>
      </c>
      <c r="U342" s="54">
        <f>+U343</f>
        <v>41084.81</v>
      </c>
      <c r="V342" s="54">
        <f>+V343</f>
        <v>0</v>
      </c>
      <c r="W342" s="54">
        <f>+W343</f>
        <v>41084.81</v>
      </c>
      <c r="X342" s="54">
        <f>+X343</f>
        <v>41084.81</v>
      </c>
      <c r="Y342" s="54">
        <f>+Y343</f>
        <v>0</v>
      </c>
      <c r="Z342" s="54">
        <f>+Z343</f>
        <v>0</v>
      </c>
      <c r="AA342" s="54">
        <f>+AA343</f>
        <v>0</v>
      </c>
      <c r="AB342" s="54">
        <f>+AB343</f>
        <v>0</v>
      </c>
      <c r="AC342" s="54">
        <f>+AC343</f>
        <v>0</v>
      </c>
      <c r="AD342" s="54">
        <f>+AD343</f>
        <v>0</v>
      </c>
      <c r="AE342" s="54">
        <f>+AE343</f>
        <v>0</v>
      </c>
      <c r="AF342" s="54">
        <f>+AF343</f>
        <v>0</v>
      </c>
      <c r="AG342" s="54">
        <f>+AG343</f>
        <v>0</v>
      </c>
      <c r="AH342" s="54">
        <f>+AH343</f>
        <v>0</v>
      </c>
      <c r="AI342" s="54">
        <f>+AI343</f>
        <v>18915.189999999999</v>
      </c>
      <c r="AJ342" s="54">
        <f>+AJ343</f>
        <v>0</v>
      </c>
      <c r="AK342" s="54">
        <f>+AK343</f>
        <v>18915.189999999999</v>
      </c>
      <c r="AL342" s="54">
        <f>+AL343</f>
        <v>18915.189999999999</v>
      </c>
      <c r="AM342" s="54">
        <f>+AM343</f>
        <v>0</v>
      </c>
      <c r="AN342" s="54">
        <f>+AN343</f>
        <v>0</v>
      </c>
      <c r="AO342" s="54">
        <f>+AO343</f>
        <v>0</v>
      </c>
      <c r="AP342" s="54">
        <f>+AP343</f>
        <v>0</v>
      </c>
      <c r="AQ342" s="54">
        <f>+AQ343</f>
        <v>0</v>
      </c>
      <c r="AR342" s="54">
        <f>+AR343</f>
        <v>0</v>
      </c>
      <c r="AS342" s="54">
        <f>+AS343</f>
        <v>0</v>
      </c>
      <c r="AT342" s="54">
        <f>+AT343</f>
        <v>0</v>
      </c>
      <c r="AU342" s="54">
        <f>+AU343</f>
        <v>0</v>
      </c>
      <c r="AV342" s="54">
        <f>+AV343</f>
        <v>0</v>
      </c>
      <c r="AW342" s="54">
        <f>+AW343</f>
        <v>3.637978807091713E-12</v>
      </c>
      <c r="AX342" s="54">
        <f>+AX343</f>
        <v>0</v>
      </c>
      <c r="AY342" s="54">
        <f>+AY343</f>
        <v>3.637978807091713E-12</v>
      </c>
      <c r="AZ342" s="54">
        <f>+AZ343</f>
        <v>3.637978807091713E-12</v>
      </c>
      <c r="BA342" s="92"/>
      <c r="BB342" s="92"/>
      <c r="BC342" s="92"/>
      <c r="BD342" s="92"/>
      <c r="BE342" s="92"/>
      <c r="BF342" s="92"/>
      <c r="BG342" s="92"/>
      <c r="BH342" s="92"/>
    </row>
    <row r="343" spans="1:60">
      <c r="A343" s="47">
        <v>2024</v>
      </c>
      <c r="B343" s="52">
        <v>8324</v>
      </c>
      <c r="C343" s="47">
        <v>0</v>
      </c>
      <c r="D343" s="47">
        <v>0</v>
      </c>
      <c r="E343" s="47">
        <v>0</v>
      </c>
      <c r="F343" s="47">
        <v>3000</v>
      </c>
      <c r="G343" s="47">
        <v>3700</v>
      </c>
      <c r="H343" s="47">
        <v>372</v>
      </c>
      <c r="I343" s="49">
        <v>1</v>
      </c>
      <c r="J343" s="55" t="s">
        <v>24</v>
      </c>
      <c r="K343" s="53">
        <v>0</v>
      </c>
      <c r="L343" s="53">
        <v>0</v>
      </c>
      <c r="M343" s="51">
        <v>0</v>
      </c>
      <c r="N343" s="53">
        <v>60000</v>
      </c>
      <c r="O343" s="53">
        <v>0</v>
      </c>
      <c r="P343" s="51">
        <f>+N343+O343</f>
        <v>60000</v>
      </c>
      <c r="Q343" s="51">
        <f>+M343+P343</f>
        <v>60000</v>
      </c>
      <c r="R343" s="51">
        <v>0</v>
      </c>
      <c r="S343" s="51">
        <v>0</v>
      </c>
      <c r="T343" s="51">
        <v>0</v>
      </c>
      <c r="U343" s="51">
        <v>41084.81</v>
      </c>
      <c r="V343" s="51">
        <v>0</v>
      </c>
      <c r="W343" s="51">
        <f>+U343+V343</f>
        <v>41084.81</v>
      </c>
      <c r="X343" s="51">
        <f>+T343+W343</f>
        <v>41084.81</v>
      </c>
      <c r="Y343" s="51">
        <v>0</v>
      </c>
      <c r="Z343" s="51">
        <v>0</v>
      </c>
      <c r="AA343" s="51">
        <v>0</v>
      </c>
      <c r="AB343" s="51">
        <v>0</v>
      </c>
      <c r="AC343" s="51">
        <v>0</v>
      </c>
      <c r="AD343" s="51">
        <f>+AB343+AC343</f>
        <v>0</v>
      </c>
      <c r="AE343" s="51">
        <f>+AD343</f>
        <v>0</v>
      </c>
      <c r="AF343" s="51">
        <v>0</v>
      </c>
      <c r="AG343" s="51">
        <v>0</v>
      </c>
      <c r="AH343" s="51">
        <v>0</v>
      </c>
      <c r="AI343" s="51">
        <v>18915.189999999999</v>
      </c>
      <c r="AJ343" s="51">
        <v>0</v>
      </c>
      <c r="AK343" s="51">
        <f>+AI343+AJ343</f>
        <v>18915.189999999999</v>
      </c>
      <c r="AL343" s="51">
        <f>+AK343</f>
        <v>18915.189999999999</v>
      </c>
      <c r="AM343" s="51">
        <v>0</v>
      </c>
      <c r="AN343" s="51">
        <v>0</v>
      </c>
      <c r="AO343" s="51">
        <v>0</v>
      </c>
      <c r="AP343" s="51">
        <v>0</v>
      </c>
      <c r="AQ343" s="51">
        <v>0</v>
      </c>
      <c r="AR343" s="51">
        <v>0</v>
      </c>
      <c r="AS343" s="51">
        <v>0</v>
      </c>
      <c r="AT343" s="51">
        <f>+K343-R343-Y343-AF343-AM343</f>
        <v>0</v>
      </c>
      <c r="AU343" s="51">
        <f>+L343-S343-Z343-AG343-AN343</f>
        <v>0</v>
      </c>
      <c r="AV343" s="51">
        <f>+AT343+AU343</f>
        <v>0</v>
      </c>
      <c r="AW343" s="51">
        <f>+N343-U343-AB343-AI343-AP343</f>
        <v>3.637978807091713E-12</v>
      </c>
      <c r="AX343" s="51">
        <f>+O343-V343-AC343-AJ343-AQ343</f>
        <v>0</v>
      </c>
      <c r="AY343" s="51">
        <f>+AW343+AX343</f>
        <v>3.637978807091713E-12</v>
      </c>
      <c r="AZ343" s="51">
        <f>+AV343+AY343</f>
        <v>3.637978807091713E-12</v>
      </c>
      <c r="BA343" s="91">
        <v>22</v>
      </c>
      <c r="BB343" s="91"/>
      <c r="BC343" s="91">
        <v>22</v>
      </c>
      <c r="BD343" s="91"/>
      <c r="BE343" s="91"/>
      <c r="BF343" s="91"/>
      <c r="BG343" s="91">
        <f>+BA343-BC343-BE343</f>
        <v>0</v>
      </c>
      <c r="BH343" s="91"/>
    </row>
    <row r="344" spans="1:60">
      <c r="A344" s="42">
        <v>2024</v>
      </c>
      <c r="B344" s="59">
        <v>8324</v>
      </c>
      <c r="C344" s="42">
        <v>0</v>
      </c>
      <c r="D344" s="42">
        <v>0</v>
      </c>
      <c r="E344" s="42">
        <v>0</v>
      </c>
      <c r="F344" s="42">
        <v>3000</v>
      </c>
      <c r="G344" s="42">
        <v>3700</v>
      </c>
      <c r="H344" s="42">
        <v>375</v>
      </c>
      <c r="I344" s="44" t="s">
        <v>6</v>
      </c>
      <c r="J344" s="58" t="s">
        <v>25</v>
      </c>
      <c r="K344" s="54">
        <v>0</v>
      </c>
      <c r="L344" s="54">
        <v>0</v>
      </c>
      <c r="M344" s="54">
        <v>0</v>
      </c>
      <c r="N344" s="54">
        <f>+N345</f>
        <v>93680.27</v>
      </c>
      <c r="O344" s="54">
        <f>+O345</f>
        <v>0</v>
      </c>
      <c r="P344" s="54">
        <f>+P345</f>
        <v>93680.27</v>
      </c>
      <c r="Q344" s="54">
        <f>+Q345</f>
        <v>93680.27</v>
      </c>
      <c r="R344" s="54">
        <f>+R345</f>
        <v>0</v>
      </c>
      <c r="S344" s="54">
        <f>+S345</f>
        <v>0</v>
      </c>
      <c r="T344" s="54">
        <f>+T345</f>
        <v>0</v>
      </c>
      <c r="U344" s="54">
        <f>+U345</f>
        <v>64431.98</v>
      </c>
      <c r="V344" s="54">
        <f>+V345</f>
        <v>0</v>
      </c>
      <c r="W344" s="54">
        <f>+W345</f>
        <v>64431.98</v>
      </c>
      <c r="X344" s="54">
        <f>+X345</f>
        <v>64431.98</v>
      </c>
      <c r="Y344" s="54">
        <f>+Y345</f>
        <v>0</v>
      </c>
      <c r="Z344" s="54">
        <f>+Z345</f>
        <v>0</v>
      </c>
      <c r="AA344" s="54">
        <f>+AA345</f>
        <v>0</v>
      </c>
      <c r="AB344" s="54">
        <f>+AB345</f>
        <v>0</v>
      </c>
      <c r="AC344" s="54">
        <f>+AC345</f>
        <v>0</v>
      </c>
      <c r="AD344" s="54">
        <f>+AD345</f>
        <v>0</v>
      </c>
      <c r="AE344" s="54">
        <f>+AE345</f>
        <v>0</v>
      </c>
      <c r="AF344" s="54">
        <f>+AF345</f>
        <v>0</v>
      </c>
      <c r="AG344" s="54">
        <f>+AG345</f>
        <v>0</v>
      </c>
      <c r="AH344" s="54">
        <f>+AH345</f>
        <v>0</v>
      </c>
      <c r="AI344" s="54">
        <f>+AI345</f>
        <v>29248.29</v>
      </c>
      <c r="AJ344" s="54">
        <f>+AJ345</f>
        <v>0</v>
      </c>
      <c r="AK344" s="54">
        <f>+AK345</f>
        <v>29248.29</v>
      </c>
      <c r="AL344" s="54">
        <f>+AL345</f>
        <v>29248.29</v>
      </c>
      <c r="AM344" s="54">
        <f>+AM345</f>
        <v>0</v>
      </c>
      <c r="AN344" s="54">
        <f>+AN345</f>
        <v>0</v>
      </c>
      <c r="AO344" s="54">
        <f>+AO345</f>
        <v>0</v>
      </c>
      <c r="AP344" s="54">
        <f>+AP345</f>
        <v>0</v>
      </c>
      <c r="AQ344" s="54">
        <f>+AQ345</f>
        <v>0</v>
      </c>
      <c r="AR344" s="54">
        <f>+AR345</f>
        <v>0</v>
      </c>
      <c r="AS344" s="54">
        <f>+AS345</f>
        <v>0</v>
      </c>
      <c r="AT344" s="54">
        <f>+AT345</f>
        <v>0</v>
      </c>
      <c r="AU344" s="54">
        <f>+AU345</f>
        <v>0</v>
      </c>
      <c r="AV344" s="54">
        <f>+AV345</f>
        <v>0</v>
      </c>
      <c r="AW344" s="54">
        <f>+AW345</f>
        <v>0</v>
      </c>
      <c r="AX344" s="54">
        <f>+AX345</f>
        <v>0</v>
      </c>
      <c r="AY344" s="54">
        <f>+AY345</f>
        <v>0</v>
      </c>
      <c r="AZ344" s="54">
        <f>+AZ345</f>
        <v>0</v>
      </c>
      <c r="BA344" s="92"/>
      <c r="BB344" s="92"/>
      <c r="BC344" s="92"/>
      <c r="BD344" s="92"/>
      <c r="BE344" s="92"/>
      <c r="BF344" s="92"/>
      <c r="BG344" s="92"/>
      <c r="BH344" s="92"/>
    </row>
    <row r="345" spans="1:60">
      <c r="A345" s="47">
        <v>2024</v>
      </c>
      <c r="B345" s="52">
        <v>8324</v>
      </c>
      <c r="C345" s="47">
        <v>0</v>
      </c>
      <c r="D345" s="47">
        <v>0</v>
      </c>
      <c r="E345" s="47">
        <v>0</v>
      </c>
      <c r="F345" s="47">
        <v>3000</v>
      </c>
      <c r="G345" s="47">
        <v>3700</v>
      </c>
      <c r="H345" s="47">
        <v>375</v>
      </c>
      <c r="I345" s="49">
        <v>1</v>
      </c>
      <c r="J345" s="55" t="s">
        <v>26</v>
      </c>
      <c r="K345" s="53">
        <v>0</v>
      </c>
      <c r="L345" s="53">
        <v>0</v>
      </c>
      <c r="M345" s="51">
        <v>0</v>
      </c>
      <c r="N345" s="53">
        <v>93680.27</v>
      </c>
      <c r="O345" s="53">
        <v>0</v>
      </c>
      <c r="P345" s="51">
        <f>+N345+O345</f>
        <v>93680.27</v>
      </c>
      <c r="Q345" s="51">
        <f>+M345+P345</f>
        <v>93680.27</v>
      </c>
      <c r="R345" s="51">
        <v>0</v>
      </c>
      <c r="S345" s="51">
        <v>0</v>
      </c>
      <c r="T345" s="51">
        <v>0</v>
      </c>
      <c r="U345" s="51">
        <v>64431.98</v>
      </c>
      <c r="V345" s="51">
        <v>0</v>
      </c>
      <c r="W345" s="51">
        <f>+U345+V345</f>
        <v>64431.98</v>
      </c>
      <c r="X345" s="51">
        <f>+T345+W345</f>
        <v>64431.98</v>
      </c>
      <c r="Y345" s="51">
        <v>0</v>
      </c>
      <c r="Z345" s="51">
        <v>0</v>
      </c>
      <c r="AA345" s="51">
        <v>0</v>
      </c>
      <c r="AB345" s="51">
        <v>0</v>
      </c>
      <c r="AC345" s="51">
        <v>0</v>
      </c>
      <c r="AD345" s="51">
        <f>+AB345+AC345</f>
        <v>0</v>
      </c>
      <c r="AE345" s="51">
        <f>+AD345</f>
        <v>0</v>
      </c>
      <c r="AF345" s="51">
        <v>0</v>
      </c>
      <c r="AG345" s="51">
        <v>0</v>
      </c>
      <c r="AH345" s="51">
        <v>0</v>
      </c>
      <c r="AI345" s="51">
        <v>29248.29</v>
      </c>
      <c r="AJ345" s="51">
        <v>0</v>
      </c>
      <c r="AK345" s="51">
        <f>+AI345+AJ345</f>
        <v>29248.29</v>
      </c>
      <c r="AL345" s="51">
        <f>+AK345</f>
        <v>29248.29</v>
      </c>
      <c r="AM345" s="51">
        <v>0</v>
      </c>
      <c r="AN345" s="51">
        <v>0</v>
      </c>
      <c r="AO345" s="51">
        <v>0</v>
      </c>
      <c r="AP345" s="51">
        <v>0</v>
      </c>
      <c r="AQ345" s="51">
        <v>0</v>
      </c>
      <c r="AR345" s="51">
        <v>0</v>
      </c>
      <c r="AS345" s="51">
        <v>0</v>
      </c>
      <c r="AT345" s="51">
        <f>+K345-R345-Y345-AF345-AM345</f>
        <v>0</v>
      </c>
      <c r="AU345" s="51">
        <f>+L345-S345-Z345-AG345-AN345</f>
        <v>0</v>
      </c>
      <c r="AV345" s="51">
        <f>+AT345+AU345</f>
        <v>0</v>
      </c>
      <c r="AW345" s="51">
        <f>+N345-U345-AB345-AI345-AP345</f>
        <v>0</v>
      </c>
      <c r="AX345" s="51">
        <f>+O345-V345-AC345-AJ345-AQ345</f>
        <v>0</v>
      </c>
      <c r="AY345" s="51">
        <f>+AW345+AX345</f>
        <v>0</v>
      </c>
      <c r="AZ345" s="51">
        <f>+AV345+AY345</f>
        <v>0</v>
      </c>
      <c r="BA345" s="91">
        <v>20</v>
      </c>
      <c r="BB345" s="91"/>
      <c r="BC345" s="91">
        <v>20</v>
      </c>
      <c r="BD345" s="91"/>
      <c r="BE345" s="91"/>
      <c r="BF345" s="91"/>
      <c r="BG345" s="91">
        <f>+BA345-BC345-BE345</f>
        <v>0</v>
      </c>
      <c r="BH345" s="91"/>
    </row>
    <row r="346" spans="1:60">
      <c r="A346" s="83">
        <v>2024</v>
      </c>
      <c r="B346" s="33">
        <v>8324</v>
      </c>
      <c r="C346" s="83">
        <v>0</v>
      </c>
      <c r="D346" s="83">
        <v>0</v>
      </c>
      <c r="E346" s="83">
        <v>0</v>
      </c>
      <c r="F346" s="83">
        <v>5000</v>
      </c>
      <c r="G346" s="32"/>
      <c r="H346" s="83"/>
      <c r="I346" s="84" t="s">
        <v>6</v>
      </c>
      <c r="J346" s="35" t="s">
        <v>28</v>
      </c>
      <c r="K346" s="36">
        <v>0</v>
      </c>
      <c r="L346" s="36">
        <v>0</v>
      </c>
      <c r="M346" s="36">
        <v>0</v>
      </c>
      <c r="N346" s="36">
        <f>+N347+N350</f>
        <v>380000</v>
      </c>
      <c r="O346" s="36">
        <f>+O347+O350</f>
        <v>0</v>
      </c>
      <c r="P346" s="36">
        <f>+P347+P350</f>
        <v>380000</v>
      </c>
      <c r="Q346" s="36">
        <f>+Q347+Q350</f>
        <v>380000</v>
      </c>
      <c r="R346" s="36">
        <f>+R347+R350</f>
        <v>0</v>
      </c>
      <c r="S346" s="36">
        <f>+S347+S350</f>
        <v>0</v>
      </c>
      <c r="T346" s="36">
        <f>+T347+T350</f>
        <v>0</v>
      </c>
      <c r="U346" s="36">
        <f>+U347+U350</f>
        <v>0</v>
      </c>
      <c r="V346" s="36">
        <f>+V347+V350</f>
        <v>0</v>
      </c>
      <c r="W346" s="36">
        <f>+W347+W350</f>
        <v>0</v>
      </c>
      <c r="X346" s="36">
        <f>+X347+X350</f>
        <v>0</v>
      </c>
      <c r="Y346" s="36">
        <f>+Y347+Y350</f>
        <v>0</v>
      </c>
      <c r="Z346" s="36">
        <f>+Z347+Z350</f>
        <v>0</v>
      </c>
      <c r="AA346" s="36">
        <f>+AA347+AA350</f>
        <v>0</v>
      </c>
      <c r="AB346" s="36">
        <f>+AB347+AB350</f>
        <v>379858.4</v>
      </c>
      <c r="AC346" s="36">
        <f>+AC347+AC350</f>
        <v>0</v>
      </c>
      <c r="AD346" s="36">
        <f>+AD347+AD350</f>
        <v>379858.4</v>
      </c>
      <c r="AE346" s="36">
        <f>+AE347+AE350</f>
        <v>379858.4</v>
      </c>
      <c r="AF346" s="36">
        <f>+AF347+AF350</f>
        <v>0</v>
      </c>
      <c r="AG346" s="36">
        <f>+AG347+AG350</f>
        <v>0</v>
      </c>
      <c r="AH346" s="36">
        <f>+AH347+AH350</f>
        <v>0</v>
      </c>
      <c r="AI346" s="36">
        <f>+AI347+AI350</f>
        <v>0</v>
      </c>
      <c r="AJ346" s="36">
        <f>+AJ347+AJ350</f>
        <v>0</v>
      </c>
      <c r="AK346" s="36">
        <f>+AK347+AK350</f>
        <v>0</v>
      </c>
      <c r="AL346" s="36">
        <f>+AL347+AL350</f>
        <v>0</v>
      </c>
      <c r="AM346" s="36">
        <f>+AM347+AM350</f>
        <v>0</v>
      </c>
      <c r="AN346" s="36">
        <f>+AN347+AN350</f>
        <v>0</v>
      </c>
      <c r="AO346" s="36">
        <f>+AO347+AO350</f>
        <v>0</v>
      </c>
      <c r="AP346" s="36">
        <f>+AP347+AP350</f>
        <v>0</v>
      </c>
      <c r="AQ346" s="36">
        <f>+AQ347+AQ350</f>
        <v>0</v>
      </c>
      <c r="AR346" s="36">
        <f>+AR347+AR350</f>
        <v>0</v>
      </c>
      <c r="AS346" s="36">
        <f>+AS347+AS350</f>
        <v>0</v>
      </c>
      <c r="AT346" s="36">
        <f>+AT347+AT350</f>
        <v>0</v>
      </c>
      <c r="AU346" s="36">
        <f>+AU347+AU350</f>
        <v>0</v>
      </c>
      <c r="AV346" s="36">
        <f>+AV347+AV350</f>
        <v>0</v>
      </c>
      <c r="AW346" s="36">
        <f>+AW347+AW350</f>
        <v>141.59999999999854</v>
      </c>
      <c r="AX346" s="36">
        <f>+AX347+AX350</f>
        <v>0</v>
      </c>
      <c r="AY346" s="36">
        <f>+AY347+AY350</f>
        <v>141.59999999999854</v>
      </c>
      <c r="AZ346" s="36">
        <f>+AZ347+AZ350</f>
        <v>141.59999999999854</v>
      </c>
      <c r="BA346" s="88"/>
      <c r="BB346" s="88"/>
      <c r="BC346" s="88"/>
      <c r="BD346" s="88"/>
      <c r="BE346" s="88"/>
      <c r="BF346" s="88"/>
      <c r="BG346" s="88"/>
      <c r="BH346" s="88"/>
    </row>
    <row r="347" spans="1:60">
      <c r="A347" s="83"/>
      <c r="B347" s="33"/>
      <c r="C347" s="83"/>
      <c r="D347" s="83"/>
      <c r="E347" s="37">
        <v>0</v>
      </c>
      <c r="F347" s="37">
        <v>5000</v>
      </c>
      <c r="G347" s="37">
        <v>5100</v>
      </c>
      <c r="H347" s="37"/>
      <c r="I347" s="39" t="s">
        <v>6</v>
      </c>
      <c r="J347" s="40" t="s">
        <v>29</v>
      </c>
      <c r="K347" s="41">
        <v>0</v>
      </c>
      <c r="L347" s="41">
        <v>0</v>
      </c>
      <c r="M347" s="41">
        <v>0</v>
      </c>
      <c r="N347" s="41">
        <f>+N348</f>
        <v>30000</v>
      </c>
      <c r="O347" s="41">
        <f>+O348</f>
        <v>0</v>
      </c>
      <c r="P347" s="41">
        <f>+P348</f>
        <v>30000</v>
      </c>
      <c r="Q347" s="41">
        <f>+Q348</f>
        <v>30000</v>
      </c>
      <c r="R347" s="41">
        <f>+R348</f>
        <v>0</v>
      </c>
      <c r="S347" s="41">
        <f>+S348</f>
        <v>0</v>
      </c>
      <c r="T347" s="41">
        <f>+T348</f>
        <v>0</v>
      </c>
      <c r="U347" s="41">
        <f>+U348</f>
        <v>0</v>
      </c>
      <c r="V347" s="41">
        <f>+V348</f>
        <v>0</v>
      </c>
      <c r="W347" s="41">
        <f>+W348</f>
        <v>0</v>
      </c>
      <c r="X347" s="41">
        <f>+X348</f>
        <v>0</v>
      </c>
      <c r="Y347" s="41">
        <f>+Y348</f>
        <v>0</v>
      </c>
      <c r="Z347" s="41">
        <f>+Z348</f>
        <v>0</v>
      </c>
      <c r="AA347" s="41">
        <f>+AA348</f>
        <v>0</v>
      </c>
      <c r="AB347" s="41">
        <f>+AB348</f>
        <v>29858.400000000001</v>
      </c>
      <c r="AC347" s="41">
        <f>+AC348</f>
        <v>0</v>
      </c>
      <c r="AD347" s="41">
        <f>+AD348</f>
        <v>29858.400000000001</v>
      </c>
      <c r="AE347" s="41">
        <f>+AE348</f>
        <v>29858.400000000001</v>
      </c>
      <c r="AF347" s="41">
        <f>+AF348</f>
        <v>0</v>
      </c>
      <c r="AG347" s="41">
        <f>+AG348</f>
        <v>0</v>
      </c>
      <c r="AH347" s="41">
        <f>+AH348</f>
        <v>0</v>
      </c>
      <c r="AI347" s="41">
        <f>+AI348</f>
        <v>0</v>
      </c>
      <c r="AJ347" s="41">
        <f>+AJ348</f>
        <v>0</v>
      </c>
      <c r="AK347" s="41">
        <f>+AK348</f>
        <v>0</v>
      </c>
      <c r="AL347" s="41">
        <f>+AL348</f>
        <v>0</v>
      </c>
      <c r="AM347" s="41">
        <f>+AM348</f>
        <v>0</v>
      </c>
      <c r="AN347" s="41">
        <f>+AN348</f>
        <v>0</v>
      </c>
      <c r="AO347" s="41">
        <f>+AO348</f>
        <v>0</v>
      </c>
      <c r="AP347" s="41">
        <f>+AP348</f>
        <v>0</v>
      </c>
      <c r="AQ347" s="41">
        <f>+AQ348</f>
        <v>0</v>
      </c>
      <c r="AR347" s="41">
        <f>+AR348</f>
        <v>0</v>
      </c>
      <c r="AS347" s="41">
        <f>+AS348</f>
        <v>0</v>
      </c>
      <c r="AT347" s="41">
        <f>+AT348</f>
        <v>0</v>
      </c>
      <c r="AU347" s="41">
        <f>+AU348</f>
        <v>0</v>
      </c>
      <c r="AV347" s="41">
        <f>+AV348</f>
        <v>0</v>
      </c>
      <c r="AW347" s="41">
        <f>+AW348</f>
        <v>141.59999999999854</v>
      </c>
      <c r="AX347" s="41">
        <f>+AX348</f>
        <v>0</v>
      </c>
      <c r="AY347" s="41">
        <f>+AY348</f>
        <v>141.59999999999854</v>
      </c>
      <c r="AZ347" s="41">
        <f>+AZ348</f>
        <v>141.59999999999854</v>
      </c>
      <c r="BA347" s="89"/>
      <c r="BB347" s="89"/>
      <c r="BC347" s="89"/>
      <c r="BD347" s="89"/>
      <c r="BE347" s="89"/>
      <c r="BF347" s="89"/>
      <c r="BG347" s="89"/>
      <c r="BH347" s="89"/>
    </row>
    <row r="348" spans="1:60" ht="25.5">
      <c r="A348" s="83"/>
      <c r="B348" s="33"/>
      <c r="C348" s="83"/>
      <c r="D348" s="83"/>
      <c r="E348" s="42">
        <v>0</v>
      </c>
      <c r="F348" s="42">
        <v>5000</v>
      </c>
      <c r="G348" s="42">
        <v>5100</v>
      </c>
      <c r="H348" s="42">
        <v>515</v>
      </c>
      <c r="I348" s="44" t="s">
        <v>6</v>
      </c>
      <c r="J348" s="45" t="s">
        <v>31</v>
      </c>
      <c r="K348" s="46">
        <v>0</v>
      </c>
      <c r="L348" s="46">
        <v>0</v>
      </c>
      <c r="M348" s="46">
        <v>0</v>
      </c>
      <c r="N348" s="46">
        <f>+N349</f>
        <v>30000</v>
      </c>
      <c r="O348" s="46">
        <f>+O349</f>
        <v>0</v>
      </c>
      <c r="P348" s="46">
        <f>+P349</f>
        <v>30000</v>
      </c>
      <c r="Q348" s="46">
        <f>+Q349</f>
        <v>30000</v>
      </c>
      <c r="R348" s="46">
        <f>+R349</f>
        <v>0</v>
      </c>
      <c r="S348" s="46">
        <f>+S349</f>
        <v>0</v>
      </c>
      <c r="T348" s="46">
        <f>+T349</f>
        <v>0</v>
      </c>
      <c r="U348" s="46">
        <f>+U349</f>
        <v>0</v>
      </c>
      <c r="V348" s="46">
        <f>+V349</f>
        <v>0</v>
      </c>
      <c r="W348" s="46">
        <f>+W349</f>
        <v>0</v>
      </c>
      <c r="X348" s="46">
        <f>+X349</f>
        <v>0</v>
      </c>
      <c r="Y348" s="46">
        <f>+Y349</f>
        <v>0</v>
      </c>
      <c r="Z348" s="46">
        <f>+Z349</f>
        <v>0</v>
      </c>
      <c r="AA348" s="46">
        <f>+AA349</f>
        <v>0</v>
      </c>
      <c r="AB348" s="46">
        <f>+AB349</f>
        <v>29858.400000000001</v>
      </c>
      <c r="AC348" s="46">
        <f>+AC349</f>
        <v>0</v>
      </c>
      <c r="AD348" s="46">
        <f>+AD349</f>
        <v>29858.400000000001</v>
      </c>
      <c r="AE348" s="46">
        <f>+AE349</f>
        <v>29858.400000000001</v>
      </c>
      <c r="AF348" s="46">
        <f>+AF349</f>
        <v>0</v>
      </c>
      <c r="AG348" s="46">
        <f>+AG349</f>
        <v>0</v>
      </c>
      <c r="AH348" s="46">
        <f>+AH349</f>
        <v>0</v>
      </c>
      <c r="AI348" s="46">
        <f>+AI349</f>
        <v>0</v>
      </c>
      <c r="AJ348" s="46">
        <f>+AJ349</f>
        <v>0</v>
      </c>
      <c r="AK348" s="46">
        <f>+AK349</f>
        <v>0</v>
      </c>
      <c r="AL348" s="46">
        <f>+AL349</f>
        <v>0</v>
      </c>
      <c r="AM348" s="46">
        <f>+AM349</f>
        <v>0</v>
      </c>
      <c r="AN348" s="46">
        <f>+AN349</f>
        <v>0</v>
      </c>
      <c r="AO348" s="46">
        <f>+AO349</f>
        <v>0</v>
      </c>
      <c r="AP348" s="46">
        <f>+AP349</f>
        <v>0</v>
      </c>
      <c r="AQ348" s="46">
        <f>+AQ349</f>
        <v>0</v>
      </c>
      <c r="AR348" s="46">
        <f>+AR349</f>
        <v>0</v>
      </c>
      <c r="AS348" s="46">
        <f>+AS349</f>
        <v>0</v>
      </c>
      <c r="AT348" s="46">
        <f>+AT349</f>
        <v>0</v>
      </c>
      <c r="AU348" s="46">
        <f>+AU349</f>
        <v>0</v>
      </c>
      <c r="AV348" s="46">
        <f>+AV349</f>
        <v>0</v>
      </c>
      <c r="AW348" s="46">
        <f>+AW349</f>
        <v>141.59999999999854</v>
      </c>
      <c r="AX348" s="46">
        <f>+AX349</f>
        <v>0</v>
      </c>
      <c r="AY348" s="46">
        <f>+AY349</f>
        <v>141.59999999999854</v>
      </c>
      <c r="AZ348" s="46">
        <f>+AZ349</f>
        <v>141.59999999999854</v>
      </c>
      <c r="BA348" s="90"/>
      <c r="BB348" s="90"/>
      <c r="BC348" s="90"/>
      <c r="BD348" s="90"/>
      <c r="BE348" s="90"/>
      <c r="BF348" s="90"/>
      <c r="BG348" s="90"/>
      <c r="BH348" s="90"/>
    </row>
    <row r="349" spans="1:60">
      <c r="A349" s="83"/>
      <c r="B349" s="33"/>
      <c r="C349" s="83"/>
      <c r="D349" s="83"/>
      <c r="E349" s="47">
        <v>0</v>
      </c>
      <c r="F349" s="47">
        <v>5000</v>
      </c>
      <c r="G349" s="47">
        <v>5100</v>
      </c>
      <c r="H349" s="47">
        <v>515</v>
      </c>
      <c r="I349" s="49">
        <v>1</v>
      </c>
      <c r="J349" s="55" t="s">
        <v>31</v>
      </c>
      <c r="K349" s="53">
        <v>0</v>
      </c>
      <c r="L349" s="53">
        <v>0</v>
      </c>
      <c r="M349" s="51">
        <v>0</v>
      </c>
      <c r="N349" s="53">
        <v>30000</v>
      </c>
      <c r="O349" s="53">
        <v>0</v>
      </c>
      <c r="P349" s="51">
        <f>+N349+O349</f>
        <v>30000</v>
      </c>
      <c r="Q349" s="51">
        <f>+M349+P349</f>
        <v>30000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1">
        <v>0</v>
      </c>
      <c r="AA349" s="51">
        <v>0</v>
      </c>
      <c r="AB349" s="51">
        <v>29858.400000000001</v>
      </c>
      <c r="AC349" s="51">
        <v>0</v>
      </c>
      <c r="AD349" s="51">
        <f>+AB349+AC349</f>
        <v>29858.400000000001</v>
      </c>
      <c r="AE349" s="51">
        <f>+AD349</f>
        <v>29858.400000000001</v>
      </c>
      <c r="AF349" s="51">
        <v>0</v>
      </c>
      <c r="AG349" s="51">
        <v>0</v>
      </c>
      <c r="AH349" s="51">
        <v>0</v>
      </c>
      <c r="AI349" s="51">
        <v>0</v>
      </c>
      <c r="AJ349" s="51">
        <v>0</v>
      </c>
      <c r="AK349" s="51">
        <v>0</v>
      </c>
      <c r="AL349" s="51">
        <v>0</v>
      </c>
      <c r="AM349" s="51">
        <v>0</v>
      </c>
      <c r="AN349" s="51">
        <v>0</v>
      </c>
      <c r="AO349" s="51">
        <v>0</v>
      </c>
      <c r="AP349" s="51">
        <v>0</v>
      </c>
      <c r="AQ349" s="51">
        <v>0</v>
      </c>
      <c r="AR349" s="51">
        <v>0</v>
      </c>
      <c r="AS349" s="51">
        <v>0</v>
      </c>
      <c r="AT349" s="51">
        <f>+K349-R349-Y349-AF349-AM349</f>
        <v>0</v>
      </c>
      <c r="AU349" s="51">
        <f>+L349-S349-Z349-AG349-AN349</f>
        <v>0</v>
      </c>
      <c r="AV349" s="51">
        <f>+AT349+AU349</f>
        <v>0</v>
      </c>
      <c r="AW349" s="51">
        <f>+N349-U349-AB349-AI349-AP349</f>
        <v>141.59999999999854</v>
      </c>
      <c r="AX349" s="51">
        <f>+O349-V349-AC349-AJ349-AQ349</f>
        <v>0</v>
      </c>
      <c r="AY349" s="51">
        <f>+AW349+AX349</f>
        <v>141.59999999999854</v>
      </c>
      <c r="AZ349" s="51">
        <f>+AV349+AY349</f>
        <v>141.59999999999854</v>
      </c>
      <c r="BA349" s="91">
        <v>15</v>
      </c>
      <c r="BB349" s="91"/>
      <c r="BC349" s="91"/>
      <c r="BD349" s="91"/>
      <c r="BE349" s="91"/>
      <c r="BF349" s="91"/>
      <c r="BG349" s="91">
        <f>+BA349-BC349-BE349</f>
        <v>15</v>
      </c>
      <c r="BH349" s="91"/>
    </row>
    <row r="350" spans="1:60">
      <c r="A350" s="37">
        <v>2024</v>
      </c>
      <c r="B350" s="38">
        <v>8324</v>
      </c>
      <c r="C350" s="37">
        <v>0</v>
      </c>
      <c r="D350" s="37">
        <v>0</v>
      </c>
      <c r="E350" s="37">
        <v>0</v>
      </c>
      <c r="F350" s="37">
        <v>5000</v>
      </c>
      <c r="G350" s="37">
        <v>5400</v>
      </c>
      <c r="H350" s="37"/>
      <c r="I350" s="39" t="s">
        <v>6</v>
      </c>
      <c r="J350" s="40" t="s">
        <v>34</v>
      </c>
      <c r="K350" s="41">
        <v>0</v>
      </c>
      <c r="L350" s="41">
        <v>0</v>
      </c>
      <c r="M350" s="41">
        <v>0</v>
      </c>
      <c r="N350" s="41">
        <f>+N351</f>
        <v>350000</v>
      </c>
      <c r="O350" s="41">
        <f>+O351</f>
        <v>0</v>
      </c>
      <c r="P350" s="41">
        <f>+P351</f>
        <v>350000</v>
      </c>
      <c r="Q350" s="41">
        <f>+Q351</f>
        <v>350000</v>
      </c>
      <c r="R350" s="41">
        <f>+R351</f>
        <v>0</v>
      </c>
      <c r="S350" s="41">
        <f>+S351</f>
        <v>0</v>
      </c>
      <c r="T350" s="41">
        <f>+T351</f>
        <v>0</v>
      </c>
      <c r="U350" s="41">
        <f>+U351</f>
        <v>0</v>
      </c>
      <c r="V350" s="41">
        <f>+V351</f>
        <v>0</v>
      </c>
      <c r="W350" s="41">
        <f>+W351</f>
        <v>0</v>
      </c>
      <c r="X350" s="41">
        <f>+X351</f>
        <v>0</v>
      </c>
      <c r="Y350" s="41">
        <f>+Y351</f>
        <v>0</v>
      </c>
      <c r="Z350" s="41">
        <f>+Z351</f>
        <v>0</v>
      </c>
      <c r="AA350" s="41">
        <f>+AA351</f>
        <v>0</v>
      </c>
      <c r="AB350" s="41">
        <f>+AB351</f>
        <v>350000</v>
      </c>
      <c r="AC350" s="41">
        <f>+AC351</f>
        <v>0</v>
      </c>
      <c r="AD350" s="41">
        <f>+AD351</f>
        <v>350000</v>
      </c>
      <c r="AE350" s="41">
        <f>+AE351</f>
        <v>350000</v>
      </c>
      <c r="AF350" s="41">
        <f>+AF351</f>
        <v>0</v>
      </c>
      <c r="AG350" s="41">
        <f>+AG351</f>
        <v>0</v>
      </c>
      <c r="AH350" s="41">
        <f>+AH351</f>
        <v>0</v>
      </c>
      <c r="AI350" s="41">
        <f>+AI351</f>
        <v>0</v>
      </c>
      <c r="AJ350" s="41">
        <f>+AJ351</f>
        <v>0</v>
      </c>
      <c r="AK350" s="41">
        <f>+AK351</f>
        <v>0</v>
      </c>
      <c r="AL350" s="41">
        <f>+AL351</f>
        <v>0</v>
      </c>
      <c r="AM350" s="41">
        <f>+AM351</f>
        <v>0</v>
      </c>
      <c r="AN350" s="41">
        <f>+AN351</f>
        <v>0</v>
      </c>
      <c r="AO350" s="41">
        <f>+AO351</f>
        <v>0</v>
      </c>
      <c r="AP350" s="41">
        <f>+AP351</f>
        <v>0</v>
      </c>
      <c r="AQ350" s="41">
        <f>+AQ351</f>
        <v>0</v>
      </c>
      <c r="AR350" s="41">
        <f>+AR351</f>
        <v>0</v>
      </c>
      <c r="AS350" s="41">
        <f>+AS351</f>
        <v>0</v>
      </c>
      <c r="AT350" s="41">
        <f>+AT351</f>
        <v>0</v>
      </c>
      <c r="AU350" s="41">
        <f>+AU351</f>
        <v>0</v>
      </c>
      <c r="AV350" s="41">
        <f>+AV351</f>
        <v>0</v>
      </c>
      <c r="AW350" s="41">
        <f>+AW351</f>
        <v>0</v>
      </c>
      <c r="AX350" s="41">
        <f>+AX351</f>
        <v>0</v>
      </c>
      <c r="AY350" s="41">
        <f>+AY351</f>
        <v>0</v>
      </c>
      <c r="AZ350" s="41">
        <f>+AZ351</f>
        <v>0</v>
      </c>
      <c r="BA350" s="89"/>
      <c r="BB350" s="89"/>
      <c r="BC350" s="89"/>
      <c r="BD350" s="89"/>
      <c r="BE350" s="89"/>
      <c r="BF350" s="89"/>
      <c r="BG350" s="89"/>
      <c r="BH350" s="89"/>
    </row>
    <row r="351" spans="1:60">
      <c r="A351" s="42">
        <v>2024</v>
      </c>
      <c r="B351" s="59">
        <v>8324</v>
      </c>
      <c r="C351" s="42">
        <v>0</v>
      </c>
      <c r="D351" s="42">
        <v>0</v>
      </c>
      <c r="E351" s="42">
        <v>0</v>
      </c>
      <c r="F351" s="42">
        <v>5000</v>
      </c>
      <c r="G351" s="42">
        <v>5400</v>
      </c>
      <c r="H351" s="42">
        <v>541</v>
      </c>
      <c r="I351" s="44" t="s">
        <v>6</v>
      </c>
      <c r="J351" s="58" t="s">
        <v>35</v>
      </c>
      <c r="K351" s="46">
        <v>0</v>
      </c>
      <c r="L351" s="46">
        <v>0</v>
      </c>
      <c r="M351" s="46">
        <v>0</v>
      </c>
      <c r="N351" s="46">
        <f>+N352</f>
        <v>350000</v>
      </c>
      <c r="O351" s="46">
        <f>+O352</f>
        <v>0</v>
      </c>
      <c r="P351" s="46">
        <f>+P352</f>
        <v>350000</v>
      </c>
      <c r="Q351" s="46">
        <f>+Q352</f>
        <v>350000</v>
      </c>
      <c r="R351" s="46">
        <f>+R352</f>
        <v>0</v>
      </c>
      <c r="S351" s="46">
        <f>+S352</f>
        <v>0</v>
      </c>
      <c r="T351" s="46">
        <f>+T352</f>
        <v>0</v>
      </c>
      <c r="U351" s="46">
        <f>+U352</f>
        <v>0</v>
      </c>
      <c r="V351" s="46">
        <f>+V352</f>
        <v>0</v>
      </c>
      <c r="W351" s="46">
        <f>+W352</f>
        <v>0</v>
      </c>
      <c r="X351" s="46">
        <f>+X352</f>
        <v>0</v>
      </c>
      <c r="Y351" s="46">
        <f>+Y352</f>
        <v>0</v>
      </c>
      <c r="Z351" s="46">
        <f>+Z352</f>
        <v>0</v>
      </c>
      <c r="AA351" s="46">
        <f>+AA352</f>
        <v>0</v>
      </c>
      <c r="AB351" s="46">
        <f>+AB352</f>
        <v>350000</v>
      </c>
      <c r="AC351" s="46">
        <f>+AC352</f>
        <v>0</v>
      </c>
      <c r="AD351" s="46">
        <f>+AD352</f>
        <v>350000</v>
      </c>
      <c r="AE351" s="46">
        <f>+AE352</f>
        <v>350000</v>
      </c>
      <c r="AF351" s="46">
        <f>+AF352</f>
        <v>0</v>
      </c>
      <c r="AG351" s="46">
        <f>+AG352</f>
        <v>0</v>
      </c>
      <c r="AH351" s="46">
        <f>+AH352</f>
        <v>0</v>
      </c>
      <c r="AI351" s="46">
        <f>+AI352</f>
        <v>0</v>
      </c>
      <c r="AJ351" s="46">
        <f>+AJ352</f>
        <v>0</v>
      </c>
      <c r="AK351" s="46">
        <f>+AK352</f>
        <v>0</v>
      </c>
      <c r="AL351" s="46">
        <f>+AL352</f>
        <v>0</v>
      </c>
      <c r="AM351" s="46">
        <f>+AM352</f>
        <v>0</v>
      </c>
      <c r="AN351" s="46">
        <f>+AN352</f>
        <v>0</v>
      </c>
      <c r="AO351" s="46">
        <f>+AO352</f>
        <v>0</v>
      </c>
      <c r="AP351" s="46">
        <f>+AP352</f>
        <v>0</v>
      </c>
      <c r="AQ351" s="46">
        <f>+AQ352</f>
        <v>0</v>
      </c>
      <c r="AR351" s="46">
        <f>+AR352</f>
        <v>0</v>
      </c>
      <c r="AS351" s="46">
        <f>+AS352</f>
        <v>0</v>
      </c>
      <c r="AT351" s="46">
        <f>+AT352</f>
        <v>0</v>
      </c>
      <c r="AU351" s="46">
        <f>+AU352</f>
        <v>0</v>
      </c>
      <c r="AV351" s="46">
        <f>+AV352</f>
        <v>0</v>
      </c>
      <c r="AW351" s="46">
        <f>+AW352</f>
        <v>0</v>
      </c>
      <c r="AX351" s="46">
        <f>+AX352</f>
        <v>0</v>
      </c>
      <c r="AY351" s="46">
        <f>+AY352</f>
        <v>0</v>
      </c>
      <c r="AZ351" s="46">
        <f>+AZ352</f>
        <v>0</v>
      </c>
      <c r="BA351" s="90"/>
      <c r="BB351" s="90"/>
      <c r="BC351" s="90"/>
      <c r="BD351" s="90"/>
      <c r="BE351" s="90"/>
      <c r="BF351" s="90"/>
      <c r="BG351" s="90"/>
      <c r="BH351" s="90"/>
    </row>
    <row r="352" spans="1:60">
      <c r="A352" s="47">
        <v>2024</v>
      </c>
      <c r="B352" s="52">
        <v>8324</v>
      </c>
      <c r="C352" s="47">
        <v>0</v>
      </c>
      <c r="D352" s="47">
        <v>0</v>
      </c>
      <c r="E352" s="47">
        <v>0</v>
      </c>
      <c r="F352" s="47">
        <v>5000</v>
      </c>
      <c r="G352" s="47">
        <v>5400</v>
      </c>
      <c r="H352" s="47">
        <v>541</v>
      </c>
      <c r="I352" s="49">
        <v>1</v>
      </c>
      <c r="J352" s="55" t="s">
        <v>36</v>
      </c>
      <c r="K352" s="53">
        <v>0</v>
      </c>
      <c r="L352" s="53">
        <v>0</v>
      </c>
      <c r="M352" s="51">
        <v>0</v>
      </c>
      <c r="N352" s="53">
        <v>350000</v>
      </c>
      <c r="O352" s="53">
        <v>0</v>
      </c>
      <c r="P352" s="51">
        <f>+N352+O352</f>
        <v>350000</v>
      </c>
      <c r="Q352" s="51">
        <f>+M352+P352</f>
        <v>350000</v>
      </c>
      <c r="R352" s="51">
        <v>0</v>
      </c>
      <c r="S352" s="51">
        <v>0</v>
      </c>
      <c r="T352" s="51">
        <v>0</v>
      </c>
      <c r="U352" s="51">
        <v>0</v>
      </c>
      <c r="V352" s="51">
        <v>0</v>
      </c>
      <c r="W352" s="51">
        <v>0</v>
      </c>
      <c r="X352" s="51">
        <v>0</v>
      </c>
      <c r="Y352" s="51">
        <v>0</v>
      </c>
      <c r="Z352" s="51">
        <v>0</v>
      </c>
      <c r="AA352" s="51">
        <v>0</v>
      </c>
      <c r="AB352" s="51">
        <v>350000</v>
      </c>
      <c r="AC352" s="51">
        <v>0</v>
      </c>
      <c r="AD352" s="51">
        <f>+AB352+AC352</f>
        <v>350000</v>
      </c>
      <c r="AE352" s="51">
        <f>+AD352</f>
        <v>350000</v>
      </c>
      <c r="AF352" s="51">
        <v>0</v>
      </c>
      <c r="AG352" s="51">
        <v>0</v>
      </c>
      <c r="AH352" s="51">
        <v>0</v>
      </c>
      <c r="AI352" s="51">
        <v>0</v>
      </c>
      <c r="AJ352" s="51">
        <v>0</v>
      </c>
      <c r="AK352" s="51">
        <v>0</v>
      </c>
      <c r="AL352" s="51">
        <v>0</v>
      </c>
      <c r="AM352" s="51">
        <v>0</v>
      </c>
      <c r="AN352" s="51">
        <v>0</v>
      </c>
      <c r="AO352" s="51">
        <v>0</v>
      </c>
      <c r="AP352" s="51">
        <v>0</v>
      </c>
      <c r="AQ352" s="51">
        <v>0</v>
      </c>
      <c r="AR352" s="51">
        <v>0</v>
      </c>
      <c r="AS352" s="51">
        <v>0</v>
      </c>
      <c r="AT352" s="51">
        <f>+K352-R352-Y352-AF352-AM352</f>
        <v>0</v>
      </c>
      <c r="AU352" s="51">
        <f>+L352-S352-Z352-AG352-AN352</f>
        <v>0</v>
      </c>
      <c r="AV352" s="51">
        <f>+AT352+AU352</f>
        <v>0</v>
      </c>
      <c r="AW352" s="51">
        <f>+N352-U352-AB352-AI352-AP352</f>
        <v>0</v>
      </c>
      <c r="AX352" s="51">
        <f>+O352-V352-AC352-AJ352-AQ352</f>
        <v>0</v>
      </c>
      <c r="AY352" s="51">
        <f>+AW352+AX352</f>
        <v>0</v>
      </c>
      <c r="AZ352" s="51">
        <f>+AV352+AY352</f>
        <v>0</v>
      </c>
      <c r="BA352" s="91">
        <v>1</v>
      </c>
      <c r="BB352" s="91"/>
      <c r="BC352" s="91"/>
      <c r="BD352" s="91"/>
      <c r="BE352" s="91"/>
      <c r="BF352" s="91"/>
      <c r="BG352" s="91">
        <f>+BA352-BC352-BE352</f>
        <v>1</v>
      </c>
      <c r="BH352" s="91"/>
    </row>
  </sheetData>
  <autoFilter ref="A7:CS8" xr:uid="{00000000-0009-0000-0000-000000000000}"/>
  <mergeCells count="33">
    <mergeCell ref="BC6:BD6"/>
    <mergeCell ref="BE6:BF6"/>
    <mergeCell ref="AM6:AO6"/>
    <mergeCell ref="AP6:AR6"/>
    <mergeCell ref="AT6:AV6"/>
    <mergeCell ref="AW6:AY6"/>
    <mergeCell ref="BA6:BB6"/>
    <mergeCell ref="AT5:AZ5"/>
    <mergeCell ref="BA5:BH5"/>
    <mergeCell ref="K6:M6"/>
    <mergeCell ref="N6:P6"/>
    <mergeCell ref="K5:Q5"/>
    <mergeCell ref="R5:X5"/>
    <mergeCell ref="AF5:AL5"/>
    <mergeCell ref="R6:T6"/>
    <mergeCell ref="U6:W6"/>
    <mergeCell ref="BG6:BH6"/>
    <mergeCell ref="J5:J7"/>
    <mergeCell ref="G5:G7"/>
    <mergeCell ref="H5:H7"/>
    <mergeCell ref="I5:I7"/>
    <mergeCell ref="Y5:AE5"/>
    <mergeCell ref="AM5:AS5"/>
    <mergeCell ref="AF6:AH6"/>
    <mergeCell ref="AI6:AK6"/>
    <mergeCell ref="Y6:AA6"/>
    <mergeCell ref="AB6:AD6"/>
    <mergeCell ref="F5:F7"/>
    <mergeCell ref="A5:A7"/>
    <mergeCell ref="B5:B7"/>
    <mergeCell ref="C5:C7"/>
    <mergeCell ref="D5:D7"/>
    <mergeCell ref="E5:E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H321"/>
  <sheetViews>
    <sheetView zoomScaleNormal="100" workbookViewId="0">
      <pane xSplit="10" ySplit="5" topLeftCell="AL6" activePane="bottomRight" state="frozen"/>
      <selection pane="topRight" activeCell="K1" sqref="K1"/>
      <selection pane="bottomLeft" activeCell="A4" sqref="A4"/>
      <selection pane="bottomRight" sqref="A1:A3"/>
    </sheetView>
  </sheetViews>
  <sheetFormatPr baseColWidth="10" defaultRowHeight="12.75"/>
  <cols>
    <col min="1" max="2" width="6.28515625" style="1" customWidth="1"/>
    <col min="3" max="3" width="5.28515625" style="1" customWidth="1"/>
    <col min="4" max="5" width="5.140625" style="1" customWidth="1"/>
    <col min="6" max="8" width="6.28515625" style="1" customWidth="1"/>
    <col min="9" max="9" width="5" style="1" customWidth="1"/>
    <col min="10" max="10" width="51.5703125" style="1" customWidth="1"/>
    <col min="11" max="12" width="16.85546875" style="1" hidden="1" customWidth="1"/>
    <col min="13" max="13" width="16.85546875" style="1" customWidth="1"/>
    <col min="14" max="15" width="16.85546875" style="1" hidden="1" customWidth="1"/>
    <col min="16" max="17" width="16.85546875" style="1" customWidth="1"/>
    <col min="18" max="18" width="15.28515625" style="1" hidden="1" customWidth="1"/>
    <col min="19" max="19" width="17.7109375" style="1" hidden="1" customWidth="1"/>
    <col min="20" max="20" width="15.85546875" style="1" customWidth="1"/>
    <col min="21" max="21" width="15.85546875" style="1" hidden="1" customWidth="1"/>
    <col min="22" max="22" width="17.7109375" style="1" hidden="1" customWidth="1"/>
    <col min="23" max="23" width="13.5703125" style="1" customWidth="1"/>
    <col min="24" max="24" width="17.7109375" style="1" customWidth="1"/>
    <col min="25" max="26" width="19.85546875" style="1" hidden="1" customWidth="1"/>
    <col min="27" max="27" width="19.85546875" style="1" customWidth="1"/>
    <col min="28" max="29" width="19.85546875" style="1" hidden="1" customWidth="1"/>
    <col min="30" max="31" width="19.85546875" style="1" customWidth="1"/>
    <col min="32" max="33" width="16.28515625" style="1" hidden="1" customWidth="1"/>
    <col min="34" max="34" width="16.28515625" style="1" customWidth="1"/>
    <col min="35" max="36" width="16.28515625" style="1" hidden="1" customWidth="1"/>
    <col min="37" max="37" width="16.28515625" style="1" customWidth="1"/>
    <col min="38" max="38" width="15.7109375" style="1" customWidth="1"/>
    <col min="39" max="40" width="15.7109375" style="1" hidden="1" customWidth="1"/>
    <col min="41" max="41" width="15.7109375" style="1" customWidth="1"/>
    <col min="42" max="43" width="15.7109375" style="1" hidden="1" customWidth="1"/>
    <col min="44" max="45" width="15.7109375" style="1" customWidth="1"/>
    <col min="46" max="47" width="23" style="1" hidden="1" customWidth="1"/>
    <col min="48" max="48" width="23" style="1" customWidth="1"/>
    <col min="49" max="50" width="23" style="1" hidden="1" customWidth="1"/>
    <col min="51" max="52" width="23" style="1" customWidth="1"/>
    <col min="53" max="60" width="11" style="1" customWidth="1"/>
    <col min="61" max="16384" width="11.42578125" style="1"/>
  </cols>
  <sheetData>
    <row r="1" spans="1:60">
      <c r="A1" s="1" t="s">
        <v>160</v>
      </c>
    </row>
    <row r="2" spans="1:60">
      <c r="A2" s="1" t="s">
        <v>161</v>
      </c>
    </row>
    <row r="3" spans="1:60" ht="13.5" thickBot="1">
      <c r="A3" s="1" t="s">
        <v>162</v>
      </c>
    </row>
    <row r="4" spans="1:60" ht="34.5" customHeight="1" thickBot="1">
      <c r="A4" s="141" t="s">
        <v>63</v>
      </c>
      <c r="B4" s="141" t="s">
        <v>64</v>
      </c>
      <c r="C4" s="141" t="s">
        <v>65</v>
      </c>
      <c r="D4" s="141" t="s">
        <v>66</v>
      </c>
      <c r="E4" s="141" t="s">
        <v>67</v>
      </c>
      <c r="F4" s="141" t="s">
        <v>68</v>
      </c>
      <c r="G4" s="141" t="s">
        <v>69</v>
      </c>
      <c r="H4" s="141" t="s">
        <v>70</v>
      </c>
      <c r="I4" s="141" t="s">
        <v>71</v>
      </c>
      <c r="J4" s="139" t="s">
        <v>72</v>
      </c>
      <c r="K4" s="117" t="s">
        <v>73</v>
      </c>
      <c r="L4" s="118"/>
      <c r="M4" s="118"/>
      <c r="N4" s="118"/>
      <c r="O4" s="118"/>
      <c r="P4" s="118"/>
      <c r="Q4" s="119"/>
      <c r="R4" s="120" t="s">
        <v>74</v>
      </c>
      <c r="S4" s="121"/>
      <c r="T4" s="121"/>
      <c r="U4" s="121"/>
      <c r="V4" s="121"/>
      <c r="W4" s="121"/>
      <c r="X4" s="122"/>
      <c r="Y4" s="143" t="s">
        <v>76</v>
      </c>
      <c r="Z4" s="144"/>
      <c r="AA4" s="144"/>
      <c r="AB4" s="144"/>
      <c r="AC4" s="144"/>
      <c r="AD4" s="144"/>
      <c r="AE4" s="145"/>
      <c r="AF4" s="123" t="s">
        <v>75</v>
      </c>
      <c r="AG4" s="124"/>
      <c r="AH4" s="124"/>
      <c r="AI4" s="124"/>
      <c r="AJ4" s="124"/>
      <c r="AK4" s="124"/>
      <c r="AL4" s="125"/>
      <c r="AM4" s="107" t="s">
        <v>77</v>
      </c>
      <c r="AN4" s="108"/>
      <c r="AO4" s="108"/>
      <c r="AP4" s="108"/>
      <c r="AQ4" s="108"/>
      <c r="AR4" s="108"/>
      <c r="AS4" s="109"/>
      <c r="AT4" s="110" t="s">
        <v>78</v>
      </c>
      <c r="AU4" s="111"/>
      <c r="AV4" s="111"/>
      <c r="AW4" s="111"/>
      <c r="AX4" s="111"/>
      <c r="AY4" s="111"/>
      <c r="AZ4" s="112"/>
      <c r="BA4" s="105" t="s">
        <v>79</v>
      </c>
      <c r="BB4" s="113"/>
      <c r="BC4" s="113"/>
      <c r="BD4" s="113"/>
      <c r="BE4" s="113"/>
      <c r="BF4" s="113"/>
      <c r="BG4" s="113"/>
      <c r="BH4" s="106"/>
    </row>
    <row r="5" spans="1:60" ht="68.25" customHeight="1" thickBot="1">
      <c r="A5" s="142"/>
      <c r="B5" s="142"/>
      <c r="C5" s="142"/>
      <c r="D5" s="142"/>
      <c r="E5" s="142"/>
      <c r="F5" s="142"/>
      <c r="G5" s="142"/>
      <c r="H5" s="142"/>
      <c r="I5" s="142"/>
      <c r="J5" s="140"/>
      <c r="K5" s="114" t="s">
        <v>152</v>
      </c>
      <c r="L5" s="115"/>
      <c r="M5" s="116"/>
      <c r="N5" s="114" t="s">
        <v>80</v>
      </c>
      <c r="O5" s="115"/>
      <c r="P5" s="116"/>
      <c r="Q5" s="2" t="s">
        <v>81</v>
      </c>
      <c r="R5" s="126" t="s">
        <v>152</v>
      </c>
      <c r="S5" s="127"/>
      <c r="T5" s="128"/>
      <c r="U5" s="126" t="s">
        <v>80</v>
      </c>
      <c r="V5" s="127"/>
      <c r="W5" s="128"/>
      <c r="X5" s="3" t="s">
        <v>81</v>
      </c>
      <c r="Y5" s="134" t="s">
        <v>152</v>
      </c>
      <c r="Z5" s="135"/>
      <c r="AA5" s="136"/>
      <c r="AB5" s="134" t="s">
        <v>80</v>
      </c>
      <c r="AC5" s="135"/>
      <c r="AD5" s="136"/>
      <c r="AE5" s="4" t="s">
        <v>81</v>
      </c>
      <c r="AF5" s="131" t="s">
        <v>152</v>
      </c>
      <c r="AG5" s="132"/>
      <c r="AH5" s="133"/>
      <c r="AI5" s="131" t="s">
        <v>80</v>
      </c>
      <c r="AJ5" s="132"/>
      <c r="AK5" s="133"/>
      <c r="AL5" s="5" t="s">
        <v>81</v>
      </c>
      <c r="AM5" s="99" t="s">
        <v>152</v>
      </c>
      <c r="AN5" s="100"/>
      <c r="AO5" s="101"/>
      <c r="AP5" s="99" t="s">
        <v>80</v>
      </c>
      <c r="AQ5" s="100"/>
      <c r="AR5" s="101"/>
      <c r="AS5" s="6" t="s">
        <v>81</v>
      </c>
      <c r="AT5" s="102" t="s">
        <v>152</v>
      </c>
      <c r="AU5" s="103"/>
      <c r="AV5" s="104"/>
      <c r="AW5" s="102" t="s">
        <v>80</v>
      </c>
      <c r="AX5" s="103"/>
      <c r="AY5" s="104"/>
      <c r="AZ5" s="7" t="s">
        <v>81</v>
      </c>
      <c r="BA5" s="105" t="s">
        <v>82</v>
      </c>
      <c r="BB5" s="106"/>
      <c r="BC5" s="137" t="s">
        <v>83</v>
      </c>
      <c r="BD5" s="138"/>
      <c r="BE5" s="97" t="s">
        <v>84</v>
      </c>
      <c r="BF5" s="98"/>
      <c r="BG5" s="129" t="s">
        <v>85</v>
      </c>
      <c r="BH5" s="130"/>
    </row>
    <row r="6" spans="1:60">
      <c r="A6" s="8"/>
      <c r="B6" s="8"/>
      <c r="C6" s="8"/>
      <c r="D6" s="9"/>
      <c r="E6" s="9"/>
      <c r="F6" s="8"/>
      <c r="G6" s="9"/>
      <c r="H6" s="10"/>
      <c r="I6" s="11"/>
      <c r="J6" s="12" t="s">
        <v>0</v>
      </c>
      <c r="K6" s="13">
        <f t="shared" ref="K6:AZ6" si="0">+K7+K91+K151+K183+K287</f>
        <v>30323699</v>
      </c>
      <c r="L6" s="13">
        <f t="shared" si="0"/>
        <v>0</v>
      </c>
      <c r="M6" s="13">
        <f t="shared" si="0"/>
        <v>30323699</v>
      </c>
      <c r="N6" s="13">
        <f t="shared" si="0"/>
        <v>30323699</v>
      </c>
      <c r="O6" s="13">
        <f t="shared" si="0"/>
        <v>0</v>
      </c>
      <c r="P6" s="13">
        <f t="shared" si="0"/>
        <v>30323699</v>
      </c>
      <c r="Q6" s="13">
        <f t="shared" si="0"/>
        <v>60647398</v>
      </c>
      <c r="R6" s="13">
        <f t="shared" si="0"/>
        <v>2420000</v>
      </c>
      <c r="S6" s="13">
        <f t="shared" si="0"/>
        <v>0</v>
      </c>
      <c r="T6" s="13">
        <f t="shared" si="0"/>
        <v>25885499.18</v>
      </c>
      <c r="U6" s="13">
        <f t="shared" si="0"/>
        <v>567649.5</v>
      </c>
      <c r="V6" s="13">
        <f t="shared" si="0"/>
        <v>0</v>
      </c>
      <c r="W6" s="13">
        <f t="shared" si="0"/>
        <v>29981799</v>
      </c>
      <c r="X6" s="13">
        <f t="shared" si="0"/>
        <v>55867298.18</v>
      </c>
      <c r="Y6" s="13">
        <f t="shared" si="0"/>
        <v>0</v>
      </c>
      <c r="Z6" s="13">
        <f t="shared" si="0"/>
        <v>0</v>
      </c>
      <c r="AA6" s="13">
        <f t="shared" si="0"/>
        <v>4419401.5999999996</v>
      </c>
      <c r="AB6" s="13">
        <f t="shared" si="0"/>
        <v>0</v>
      </c>
      <c r="AC6" s="13">
        <f t="shared" si="0"/>
        <v>0</v>
      </c>
      <c r="AD6" s="13">
        <f t="shared" si="0"/>
        <v>258600</v>
      </c>
      <c r="AE6" s="13">
        <f t="shared" si="0"/>
        <v>4678001.5999999996</v>
      </c>
      <c r="AF6" s="13">
        <f t="shared" si="0"/>
        <v>2683699</v>
      </c>
      <c r="AG6" s="13">
        <f t="shared" si="0"/>
        <v>0</v>
      </c>
      <c r="AH6" s="13">
        <f t="shared" si="0"/>
        <v>0</v>
      </c>
      <c r="AI6" s="13">
        <f t="shared" si="0"/>
        <v>1000249.5</v>
      </c>
      <c r="AJ6" s="13">
        <f t="shared" si="0"/>
        <v>0</v>
      </c>
      <c r="AK6" s="13">
        <f t="shared" si="0"/>
        <v>0</v>
      </c>
      <c r="AL6" s="13">
        <f t="shared" si="0"/>
        <v>0</v>
      </c>
      <c r="AM6" s="13">
        <f t="shared" si="0"/>
        <v>0</v>
      </c>
      <c r="AN6" s="13">
        <f t="shared" si="0"/>
        <v>0</v>
      </c>
      <c r="AO6" s="13">
        <f t="shared" si="0"/>
        <v>0</v>
      </c>
      <c r="AP6" s="13">
        <f t="shared" si="0"/>
        <v>0</v>
      </c>
      <c r="AQ6" s="13">
        <f t="shared" si="0"/>
        <v>0</v>
      </c>
      <c r="AR6" s="13">
        <f t="shared" si="0"/>
        <v>0</v>
      </c>
      <c r="AS6" s="13">
        <f t="shared" si="0"/>
        <v>0</v>
      </c>
      <c r="AT6" s="13">
        <f t="shared" si="0"/>
        <v>25220000</v>
      </c>
      <c r="AU6" s="13">
        <f t="shared" si="0"/>
        <v>0</v>
      </c>
      <c r="AV6" s="13">
        <f t="shared" si="0"/>
        <v>18798.220000000205</v>
      </c>
      <c r="AW6" s="13">
        <f t="shared" si="0"/>
        <v>28755800</v>
      </c>
      <c r="AX6" s="13">
        <f t="shared" si="0"/>
        <v>0</v>
      </c>
      <c r="AY6" s="13">
        <f t="shared" si="0"/>
        <v>83300</v>
      </c>
      <c r="AZ6" s="13">
        <f t="shared" si="0"/>
        <v>102098.2200000002</v>
      </c>
      <c r="BA6" s="14"/>
      <c r="BB6" s="14"/>
      <c r="BC6" s="13"/>
      <c r="BD6" s="13"/>
      <c r="BE6" s="13"/>
      <c r="BF6" s="13"/>
      <c r="BG6" s="13"/>
      <c r="BH6" s="13"/>
    </row>
    <row r="7" spans="1:60" ht="25.5">
      <c r="A7" s="15">
        <v>2024</v>
      </c>
      <c r="B7" s="16">
        <v>8324</v>
      </c>
      <c r="C7" s="15">
        <v>1</v>
      </c>
      <c r="D7" s="15"/>
      <c r="E7" s="15"/>
      <c r="F7" s="15"/>
      <c r="G7" s="15"/>
      <c r="H7" s="17"/>
      <c r="I7" s="18"/>
      <c r="J7" s="19" t="s">
        <v>88</v>
      </c>
      <c r="K7" s="20">
        <f t="shared" ref="K7:AZ7" si="1">+K8+K17+K51</f>
        <v>30323699</v>
      </c>
      <c r="L7" s="20">
        <f t="shared" si="1"/>
        <v>0</v>
      </c>
      <c r="M7" s="20">
        <f t="shared" si="1"/>
        <v>30323699</v>
      </c>
      <c r="N7" s="20">
        <f t="shared" si="1"/>
        <v>30323699</v>
      </c>
      <c r="O7" s="20">
        <f t="shared" si="1"/>
        <v>0</v>
      </c>
      <c r="P7" s="20">
        <f t="shared" si="1"/>
        <v>30323699</v>
      </c>
      <c r="Q7" s="20">
        <f t="shared" si="1"/>
        <v>60647398</v>
      </c>
      <c r="R7" s="20">
        <f t="shared" si="1"/>
        <v>2420000</v>
      </c>
      <c r="S7" s="20">
        <f t="shared" si="1"/>
        <v>0</v>
      </c>
      <c r="T7" s="20">
        <f t="shared" si="1"/>
        <v>25885499.18</v>
      </c>
      <c r="U7" s="20">
        <f t="shared" si="1"/>
        <v>567649.5</v>
      </c>
      <c r="V7" s="20">
        <f t="shared" si="1"/>
        <v>0</v>
      </c>
      <c r="W7" s="20">
        <f t="shared" si="1"/>
        <v>29981799</v>
      </c>
      <c r="X7" s="20">
        <f t="shared" si="1"/>
        <v>55867298.18</v>
      </c>
      <c r="Y7" s="20">
        <f t="shared" si="1"/>
        <v>0</v>
      </c>
      <c r="Z7" s="20">
        <f t="shared" si="1"/>
        <v>0</v>
      </c>
      <c r="AA7" s="20">
        <f t="shared" si="1"/>
        <v>4419401.5999999996</v>
      </c>
      <c r="AB7" s="20">
        <f t="shared" si="1"/>
        <v>0</v>
      </c>
      <c r="AC7" s="20">
        <f t="shared" si="1"/>
        <v>0</v>
      </c>
      <c r="AD7" s="20">
        <f t="shared" si="1"/>
        <v>258600</v>
      </c>
      <c r="AE7" s="20">
        <f t="shared" si="1"/>
        <v>4678001.5999999996</v>
      </c>
      <c r="AF7" s="20">
        <f t="shared" si="1"/>
        <v>2683699</v>
      </c>
      <c r="AG7" s="20">
        <f t="shared" si="1"/>
        <v>0</v>
      </c>
      <c r="AH7" s="20">
        <f t="shared" si="1"/>
        <v>0</v>
      </c>
      <c r="AI7" s="20">
        <f t="shared" si="1"/>
        <v>1000249.5</v>
      </c>
      <c r="AJ7" s="20">
        <f t="shared" si="1"/>
        <v>0</v>
      </c>
      <c r="AK7" s="20">
        <f t="shared" si="1"/>
        <v>0</v>
      </c>
      <c r="AL7" s="20">
        <f t="shared" si="1"/>
        <v>0</v>
      </c>
      <c r="AM7" s="20">
        <f t="shared" si="1"/>
        <v>0</v>
      </c>
      <c r="AN7" s="20">
        <f t="shared" si="1"/>
        <v>0</v>
      </c>
      <c r="AO7" s="20">
        <f t="shared" si="1"/>
        <v>0</v>
      </c>
      <c r="AP7" s="20">
        <f t="shared" si="1"/>
        <v>0</v>
      </c>
      <c r="AQ7" s="20">
        <f t="shared" si="1"/>
        <v>0</v>
      </c>
      <c r="AR7" s="20">
        <f t="shared" si="1"/>
        <v>0</v>
      </c>
      <c r="AS7" s="20">
        <f t="shared" si="1"/>
        <v>0</v>
      </c>
      <c r="AT7" s="20">
        <f t="shared" si="1"/>
        <v>25220000</v>
      </c>
      <c r="AU7" s="20">
        <f t="shared" si="1"/>
        <v>0</v>
      </c>
      <c r="AV7" s="20">
        <f t="shared" si="1"/>
        <v>18798.220000000205</v>
      </c>
      <c r="AW7" s="20">
        <f t="shared" si="1"/>
        <v>28755800</v>
      </c>
      <c r="AX7" s="20">
        <f t="shared" si="1"/>
        <v>0</v>
      </c>
      <c r="AY7" s="20">
        <f t="shared" si="1"/>
        <v>83300</v>
      </c>
      <c r="AZ7" s="20">
        <f t="shared" si="1"/>
        <v>102098.2200000002</v>
      </c>
      <c r="BA7" s="85"/>
      <c r="BB7" s="85"/>
      <c r="BC7" s="85"/>
      <c r="BD7" s="85"/>
      <c r="BE7" s="85"/>
      <c r="BF7" s="85"/>
      <c r="BG7" s="85"/>
      <c r="BH7" s="85"/>
    </row>
    <row r="8" spans="1:60" ht="38.25">
      <c r="A8" s="21">
        <v>2024</v>
      </c>
      <c r="B8" s="22">
        <v>8324</v>
      </c>
      <c r="C8" s="21">
        <v>1</v>
      </c>
      <c r="D8" s="21">
        <v>1</v>
      </c>
      <c r="E8" s="21"/>
      <c r="F8" s="21"/>
      <c r="G8" s="21"/>
      <c r="H8" s="21"/>
      <c r="I8" s="23"/>
      <c r="J8" s="24" t="s">
        <v>116</v>
      </c>
      <c r="K8" s="25">
        <f>+K9</f>
        <v>24800000</v>
      </c>
      <c r="L8" s="25">
        <f t="shared" ref="L8:AZ9" si="2">+L9</f>
        <v>0</v>
      </c>
      <c r="M8" s="25">
        <f t="shared" si="2"/>
        <v>24800000</v>
      </c>
      <c r="N8" s="25">
        <f t="shared" si="2"/>
        <v>28000000</v>
      </c>
      <c r="O8" s="25">
        <f t="shared" si="2"/>
        <v>0</v>
      </c>
      <c r="P8" s="25">
        <f t="shared" si="2"/>
        <v>28000000</v>
      </c>
      <c r="Q8" s="25">
        <f t="shared" si="2"/>
        <v>52800000</v>
      </c>
      <c r="R8" s="25">
        <f t="shared" si="2"/>
        <v>0</v>
      </c>
      <c r="S8" s="25">
        <f t="shared" si="2"/>
        <v>0</v>
      </c>
      <c r="T8" s="25">
        <f t="shared" si="2"/>
        <v>20781800.18</v>
      </c>
      <c r="U8" s="25">
        <f t="shared" si="2"/>
        <v>0</v>
      </c>
      <c r="V8" s="25">
        <f t="shared" si="2"/>
        <v>0</v>
      </c>
      <c r="W8" s="25">
        <f t="shared" si="2"/>
        <v>27975500</v>
      </c>
      <c r="X8" s="25">
        <f t="shared" si="2"/>
        <v>48757300.18</v>
      </c>
      <c r="Y8" s="25">
        <f t="shared" si="2"/>
        <v>0</v>
      </c>
      <c r="Z8" s="25">
        <f t="shared" si="2"/>
        <v>0</v>
      </c>
      <c r="AA8" s="25">
        <f t="shared" si="2"/>
        <v>3999401.6</v>
      </c>
      <c r="AB8" s="25">
        <f t="shared" si="2"/>
        <v>0</v>
      </c>
      <c r="AC8" s="25">
        <f t="shared" si="2"/>
        <v>0</v>
      </c>
      <c r="AD8" s="25">
        <f t="shared" si="2"/>
        <v>0</v>
      </c>
      <c r="AE8" s="25">
        <f t="shared" si="2"/>
        <v>3999401.6</v>
      </c>
      <c r="AF8" s="25">
        <f t="shared" si="2"/>
        <v>0</v>
      </c>
      <c r="AG8" s="25">
        <f t="shared" si="2"/>
        <v>0</v>
      </c>
      <c r="AH8" s="25">
        <f t="shared" si="2"/>
        <v>0</v>
      </c>
      <c r="AI8" s="25">
        <f t="shared" si="2"/>
        <v>0</v>
      </c>
      <c r="AJ8" s="25">
        <f t="shared" si="2"/>
        <v>0</v>
      </c>
      <c r="AK8" s="25">
        <f t="shared" si="2"/>
        <v>0</v>
      </c>
      <c r="AL8" s="25">
        <f t="shared" si="2"/>
        <v>0</v>
      </c>
      <c r="AM8" s="25">
        <f t="shared" si="2"/>
        <v>0</v>
      </c>
      <c r="AN8" s="25">
        <f t="shared" si="2"/>
        <v>0</v>
      </c>
      <c r="AO8" s="25">
        <f t="shared" si="2"/>
        <v>0</v>
      </c>
      <c r="AP8" s="25">
        <f t="shared" si="2"/>
        <v>0</v>
      </c>
      <c r="AQ8" s="25">
        <f t="shared" si="2"/>
        <v>0</v>
      </c>
      <c r="AR8" s="25">
        <f t="shared" si="2"/>
        <v>0</v>
      </c>
      <c r="AS8" s="25">
        <f t="shared" si="2"/>
        <v>0</v>
      </c>
      <c r="AT8" s="25">
        <f t="shared" si="2"/>
        <v>24800000</v>
      </c>
      <c r="AU8" s="25">
        <f t="shared" si="2"/>
        <v>0</v>
      </c>
      <c r="AV8" s="25">
        <f t="shared" si="2"/>
        <v>18798.220000000205</v>
      </c>
      <c r="AW8" s="25">
        <f t="shared" si="2"/>
        <v>28000000</v>
      </c>
      <c r="AX8" s="25">
        <f t="shared" si="2"/>
        <v>0</v>
      </c>
      <c r="AY8" s="25">
        <f t="shared" si="2"/>
        <v>24500</v>
      </c>
      <c r="AZ8" s="25">
        <f t="shared" si="2"/>
        <v>43298.220000000205</v>
      </c>
      <c r="BA8" s="86"/>
      <c r="BB8" s="86"/>
      <c r="BC8" s="86"/>
      <c r="BD8" s="86"/>
      <c r="BE8" s="86"/>
      <c r="BF8" s="86"/>
      <c r="BG8" s="86"/>
      <c r="BH8" s="86"/>
    </row>
    <row r="9" spans="1:60" ht="25.5">
      <c r="A9" s="26">
        <v>2024</v>
      </c>
      <c r="B9" s="27">
        <v>8324</v>
      </c>
      <c r="C9" s="26">
        <v>1</v>
      </c>
      <c r="D9" s="26">
        <v>1</v>
      </c>
      <c r="E9" s="26">
        <v>2</v>
      </c>
      <c r="F9" s="26"/>
      <c r="G9" s="26"/>
      <c r="H9" s="28"/>
      <c r="I9" s="29" t="s">
        <v>6</v>
      </c>
      <c r="J9" s="30" t="s">
        <v>117</v>
      </c>
      <c r="K9" s="31">
        <f>+K10</f>
        <v>24800000</v>
      </c>
      <c r="L9" s="31">
        <f t="shared" si="2"/>
        <v>0</v>
      </c>
      <c r="M9" s="31">
        <f t="shared" si="2"/>
        <v>24800000</v>
      </c>
      <c r="N9" s="31">
        <f t="shared" si="2"/>
        <v>28000000</v>
      </c>
      <c r="O9" s="31">
        <f t="shared" si="2"/>
        <v>0</v>
      </c>
      <c r="P9" s="31">
        <f t="shared" si="2"/>
        <v>28000000</v>
      </c>
      <c r="Q9" s="31">
        <f t="shared" si="2"/>
        <v>52800000</v>
      </c>
      <c r="R9" s="31">
        <f t="shared" si="2"/>
        <v>0</v>
      </c>
      <c r="S9" s="31">
        <f t="shared" si="2"/>
        <v>0</v>
      </c>
      <c r="T9" s="31">
        <f t="shared" si="2"/>
        <v>20781800.18</v>
      </c>
      <c r="U9" s="31">
        <f t="shared" si="2"/>
        <v>0</v>
      </c>
      <c r="V9" s="31">
        <f t="shared" si="2"/>
        <v>0</v>
      </c>
      <c r="W9" s="31">
        <f t="shared" si="2"/>
        <v>27975500</v>
      </c>
      <c r="X9" s="31">
        <f t="shared" si="2"/>
        <v>48757300.18</v>
      </c>
      <c r="Y9" s="31">
        <f t="shared" si="2"/>
        <v>0</v>
      </c>
      <c r="Z9" s="31">
        <f t="shared" si="2"/>
        <v>0</v>
      </c>
      <c r="AA9" s="31">
        <f t="shared" si="2"/>
        <v>3999401.6</v>
      </c>
      <c r="AB9" s="31">
        <f t="shared" si="2"/>
        <v>0</v>
      </c>
      <c r="AC9" s="31">
        <f t="shared" si="2"/>
        <v>0</v>
      </c>
      <c r="AD9" s="31">
        <f t="shared" si="2"/>
        <v>0</v>
      </c>
      <c r="AE9" s="31">
        <f t="shared" si="2"/>
        <v>3999401.6</v>
      </c>
      <c r="AF9" s="31">
        <f t="shared" si="2"/>
        <v>0</v>
      </c>
      <c r="AG9" s="31">
        <f t="shared" si="2"/>
        <v>0</v>
      </c>
      <c r="AH9" s="31">
        <f t="shared" si="2"/>
        <v>0</v>
      </c>
      <c r="AI9" s="31">
        <f t="shared" si="2"/>
        <v>0</v>
      </c>
      <c r="AJ9" s="31">
        <f t="shared" si="2"/>
        <v>0</v>
      </c>
      <c r="AK9" s="31">
        <f t="shared" si="2"/>
        <v>0</v>
      </c>
      <c r="AL9" s="31">
        <f t="shared" si="2"/>
        <v>0</v>
      </c>
      <c r="AM9" s="31">
        <f t="shared" si="2"/>
        <v>0</v>
      </c>
      <c r="AN9" s="31">
        <f t="shared" si="2"/>
        <v>0</v>
      </c>
      <c r="AO9" s="31">
        <f t="shared" si="2"/>
        <v>0</v>
      </c>
      <c r="AP9" s="31">
        <f t="shared" si="2"/>
        <v>0</v>
      </c>
      <c r="AQ9" s="31">
        <f t="shared" si="2"/>
        <v>0</v>
      </c>
      <c r="AR9" s="31">
        <f t="shared" si="2"/>
        <v>0</v>
      </c>
      <c r="AS9" s="31">
        <f t="shared" si="2"/>
        <v>0</v>
      </c>
      <c r="AT9" s="31">
        <f t="shared" si="2"/>
        <v>24800000</v>
      </c>
      <c r="AU9" s="31">
        <f t="shared" si="2"/>
        <v>0</v>
      </c>
      <c r="AV9" s="31">
        <f t="shared" si="2"/>
        <v>18798.220000000205</v>
      </c>
      <c r="AW9" s="31">
        <f t="shared" si="2"/>
        <v>28000000</v>
      </c>
      <c r="AX9" s="31">
        <f t="shared" si="2"/>
        <v>0</v>
      </c>
      <c r="AY9" s="31">
        <f t="shared" si="2"/>
        <v>24500</v>
      </c>
      <c r="AZ9" s="31">
        <f t="shared" si="2"/>
        <v>43298.220000000205</v>
      </c>
      <c r="BA9" s="87"/>
      <c r="BB9" s="87"/>
      <c r="BC9" s="87"/>
      <c r="BD9" s="87"/>
      <c r="BE9" s="87"/>
      <c r="BF9" s="87"/>
      <c r="BG9" s="87"/>
      <c r="BH9" s="87"/>
    </row>
    <row r="10" spans="1:60">
      <c r="A10" s="32">
        <v>2024</v>
      </c>
      <c r="B10" s="33">
        <v>8324</v>
      </c>
      <c r="C10" s="32">
        <v>1</v>
      </c>
      <c r="D10" s="32">
        <v>1</v>
      </c>
      <c r="E10" s="32">
        <v>2</v>
      </c>
      <c r="F10" s="32">
        <v>5000</v>
      </c>
      <c r="G10" s="32"/>
      <c r="H10" s="32"/>
      <c r="I10" s="34" t="s">
        <v>6</v>
      </c>
      <c r="J10" s="35" t="s">
        <v>7</v>
      </c>
      <c r="K10" s="36">
        <f>+K11+K14</f>
        <v>24800000</v>
      </c>
      <c r="L10" s="36">
        <f t="shared" ref="L10:AZ10" si="3">+L11+L14</f>
        <v>0</v>
      </c>
      <c r="M10" s="36">
        <f t="shared" si="3"/>
        <v>24800000</v>
      </c>
      <c r="N10" s="36">
        <f t="shared" si="3"/>
        <v>28000000</v>
      </c>
      <c r="O10" s="36">
        <f t="shared" si="3"/>
        <v>0</v>
      </c>
      <c r="P10" s="36">
        <f t="shared" si="3"/>
        <v>28000000</v>
      </c>
      <c r="Q10" s="36">
        <f t="shared" si="3"/>
        <v>52800000</v>
      </c>
      <c r="R10" s="36">
        <f t="shared" si="3"/>
        <v>0</v>
      </c>
      <c r="S10" s="36">
        <f t="shared" si="3"/>
        <v>0</v>
      </c>
      <c r="T10" s="36">
        <f t="shared" si="3"/>
        <v>20781800.18</v>
      </c>
      <c r="U10" s="36">
        <f t="shared" si="3"/>
        <v>0</v>
      </c>
      <c r="V10" s="36">
        <f t="shared" si="3"/>
        <v>0</v>
      </c>
      <c r="W10" s="36">
        <f t="shared" si="3"/>
        <v>27975500</v>
      </c>
      <c r="X10" s="36">
        <f t="shared" si="3"/>
        <v>48757300.18</v>
      </c>
      <c r="Y10" s="36">
        <f t="shared" si="3"/>
        <v>0</v>
      </c>
      <c r="Z10" s="36">
        <f t="shared" si="3"/>
        <v>0</v>
      </c>
      <c r="AA10" s="36">
        <f t="shared" si="3"/>
        <v>3999401.6</v>
      </c>
      <c r="AB10" s="36">
        <f t="shared" si="3"/>
        <v>0</v>
      </c>
      <c r="AC10" s="36">
        <f t="shared" si="3"/>
        <v>0</v>
      </c>
      <c r="AD10" s="36">
        <f t="shared" si="3"/>
        <v>0</v>
      </c>
      <c r="AE10" s="36">
        <f t="shared" si="3"/>
        <v>3999401.6</v>
      </c>
      <c r="AF10" s="36">
        <f t="shared" si="3"/>
        <v>0</v>
      </c>
      <c r="AG10" s="36">
        <f t="shared" si="3"/>
        <v>0</v>
      </c>
      <c r="AH10" s="36">
        <f t="shared" si="3"/>
        <v>0</v>
      </c>
      <c r="AI10" s="36">
        <f t="shared" si="3"/>
        <v>0</v>
      </c>
      <c r="AJ10" s="36">
        <f t="shared" si="3"/>
        <v>0</v>
      </c>
      <c r="AK10" s="36">
        <f t="shared" si="3"/>
        <v>0</v>
      </c>
      <c r="AL10" s="36">
        <f t="shared" si="3"/>
        <v>0</v>
      </c>
      <c r="AM10" s="36">
        <f t="shared" si="3"/>
        <v>0</v>
      </c>
      <c r="AN10" s="36">
        <f t="shared" si="3"/>
        <v>0</v>
      </c>
      <c r="AO10" s="36">
        <f t="shared" si="3"/>
        <v>0</v>
      </c>
      <c r="AP10" s="36">
        <f t="shared" si="3"/>
        <v>0</v>
      </c>
      <c r="AQ10" s="36">
        <f t="shared" si="3"/>
        <v>0</v>
      </c>
      <c r="AR10" s="36">
        <f t="shared" si="3"/>
        <v>0</v>
      </c>
      <c r="AS10" s="36">
        <f t="shared" si="3"/>
        <v>0</v>
      </c>
      <c r="AT10" s="36">
        <f t="shared" si="3"/>
        <v>24800000</v>
      </c>
      <c r="AU10" s="36">
        <f t="shared" si="3"/>
        <v>0</v>
      </c>
      <c r="AV10" s="36">
        <f t="shared" si="3"/>
        <v>18798.220000000205</v>
      </c>
      <c r="AW10" s="36">
        <f t="shared" si="3"/>
        <v>28000000</v>
      </c>
      <c r="AX10" s="36">
        <f t="shared" si="3"/>
        <v>0</v>
      </c>
      <c r="AY10" s="36">
        <f t="shared" si="3"/>
        <v>24500</v>
      </c>
      <c r="AZ10" s="36">
        <f t="shared" si="3"/>
        <v>43298.220000000205</v>
      </c>
      <c r="BA10" s="88"/>
      <c r="BB10" s="88"/>
      <c r="BC10" s="88"/>
      <c r="BD10" s="88"/>
      <c r="BE10" s="88"/>
      <c r="BF10" s="88"/>
      <c r="BG10" s="88"/>
      <c r="BH10" s="88"/>
    </row>
    <row r="11" spans="1:60">
      <c r="A11" s="37">
        <v>2024</v>
      </c>
      <c r="B11" s="38">
        <v>8324</v>
      </c>
      <c r="C11" s="37">
        <v>1</v>
      </c>
      <c r="D11" s="37">
        <v>1</v>
      </c>
      <c r="E11" s="37">
        <v>2</v>
      </c>
      <c r="F11" s="37">
        <v>5000</v>
      </c>
      <c r="G11" s="37">
        <v>5200</v>
      </c>
      <c r="H11" s="37"/>
      <c r="I11" s="39"/>
      <c r="J11" s="40" t="s">
        <v>33</v>
      </c>
      <c r="K11" s="41">
        <f t="shared" ref="K11:Q12" si="4">+K12</f>
        <v>4000000</v>
      </c>
      <c r="L11" s="41">
        <f t="shared" si="4"/>
        <v>0</v>
      </c>
      <c r="M11" s="41">
        <f t="shared" si="4"/>
        <v>4000000</v>
      </c>
      <c r="N11" s="41">
        <f t="shared" si="4"/>
        <v>0</v>
      </c>
      <c r="O11" s="41">
        <f t="shared" si="4"/>
        <v>0</v>
      </c>
      <c r="P11" s="41">
        <f t="shared" si="4"/>
        <v>0</v>
      </c>
      <c r="Q11" s="41">
        <f t="shared" si="4"/>
        <v>4000000</v>
      </c>
      <c r="R11" s="41">
        <f>+R12</f>
        <v>0</v>
      </c>
      <c r="S11" s="41">
        <f t="shared" ref="S11:X12" si="5">+S12</f>
        <v>0</v>
      </c>
      <c r="T11" s="41">
        <f t="shared" si="5"/>
        <v>0</v>
      </c>
      <c r="U11" s="41">
        <f t="shared" si="5"/>
        <v>0</v>
      </c>
      <c r="V11" s="41">
        <f t="shared" si="5"/>
        <v>0</v>
      </c>
      <c r="W11" s="41">
        <f t="shared" si="5"/>
        <v>0</v>
      </c>
      <c r="X11" s="41">
        <f t="shared" si="5"/>
        <v>0</v>
      </c>
      <c r="Y11" s="41">
        <f>+Y12</f>
        <v>0</v>
      </c>
      <c r="Z11" s="41">
        <f t="shared" ref="Z11:AE12" si="6">+Z12</f>
        <v>0</v>
      </c>
      <c r="AA11" s="41">
        <f t="shared" si="6"/>
        <v>3999401.6</v>
      </c>
      <c r="AB11" s="41">
        <f t="shared" si="6"/>
        <v>0</v>
      </c>
      <c r="AC11" s="41">
        <f t="shared" si="6"/>
        <v>0</v>
      </c>
      <c r="AD11" s="41">
        <f t="shared" si="6"/>
        <v>0</v>
      </c>
      <c r="AE11" s="41">
        <f t="shared" si="6"/>
        <v>3999401.6</v>
      </c>
      <c r="AF11" s="41">
        <f>+AF12</f>
        <v>0</v>
      </c>
      <c r="AG11" s="41">
        <f t="shared" ref="AG11:AL12" si="7">+AG12</f>
        <v>0</v>
      </c>
      <c r="AH11" s="41">
        <f t="shared" si="7"/>
        <v>0</v>
      </c>
      <c r="AI11" s="41">
        <f t="shared" si="7"/>
        <v>0</v>
      </c>
      <c r="AJ11" s="41">
        <f t="shared" si="7"/>
        <v>0</v>
      </c>
      <c r="AK11" s="41">
        <f t="shared" si="7"/>
        <v>0</v>
      </c>
      <c r="AL11" s="41">
        <f t="shared" si="7"/>
        <v>0</v>
      </c>
      <c r="AM11" s="41">
        <f>+AM12</f>
        <v>0</v>
      </c>
      <c r="AN11" s="41">
        <f t="shared" ref="AN11:AS12" si="8">+AN12</f>
        <v>0</v>
      </c>
      <c r="AO11" s="41">
        <f t="shared" si="8"/>
        <v>0</v>
      </c>
      <c r="AP11" s="41">
        <f t="shared" si="8"/>
        <v>0</v>
      </c>
      <c r="AQ11" s="41">
        <f t="shared" si="8"/>
        <v>0</v>
      </c>
      <c r="AR11" s="41">
        <f t="shared" si="8"/>
        <v>0</v>
      </c>
      <c r="AS11" s="41">
        <f t="shared" si="8"/>
        <v>0</v>
      </c>
      <c r="AT11" s="41">
        <f>+AT12</f>
        <v>4000000</v>
      </c>
      <c r="AU11" s="41">
        <f t="shared" ref="AU11:AZ12" si="9">+AU12</f>
        <v>0</v>
      </c>
      <c r="AV11" s="41">
        <f t="shared" si="9"/>
        <v>598.39999999990687</v>
      </c>
      <c r="AW11" s="41">
        <f t="shared" si="9"/>
        <v>0</v>
      </c>
      <c r="AX11" s="41">
        <f t="shared" si="9"/>
        <v>0</v>
      </c>
      <c r="AY11" s="41">
        <f t="shared" si="9"/>
        <v>0</v>
      </c>
      <c r="AZ11" s="41">
        <f t="shared" si="9"/>
        <v>598.39999999990687</v>
      </c>
      <c r="BA11" s="89"/>
      <c r="BB11" s="89"/>
      <c r="BC11" s="89"/>
      <c r="BD11" s="89"/>
      <c r="BE11" s="89"/>
      <c r="BF11" s="89"/>
      <c r="BG11" s="89"/>
      <c r="BH11" s="89"/>
    </row>
    <row r="12" spans="1:60">
      <c r="A12" s="42">
        <v>2024</v>
      </c>
      <c r="B12" s="43">
        <v>8324</v>
      </c>
      <c r="C12" s="42">
        <v>1</v>
      </c>
      <c r="D12" s="42">
        <v>1</v>
      </c>
      <c r="E12" s="42">
        <v>2</v>
      </c>
      <c r="F12" s="42">
        <v>5000</v>
      </c>
      <c r="G12" s="42">
        <v>5200</v>
      </c>
      <c r="H12" s="42">
        <v>523</v>
      </c>
      <c r="I12" s="44"/>
      <c r="J12" s="45" t="s">
        <v>151</v>
      </c>
      <c r="K12" s="46">
        <f t="shared" si="4"/>
        <v>4000000</v>
      </c>
      <c r="L12" s="46">
        <f t="shared" si="4"/>
        <v>0</v>
      </c>
      <c r="M12" s="46">
        <f t="shared" si="4"/>
        <v>4000000</v>
      </c>
      <c r="N12" s="46">
        <f t="shared" si="4"/>
        <v>0</v>
      </c>
      <c r="O12" s="46">
        <f t="shared" si="4"/>
        <v>0</v>
      </c>
      <c r="P12" s="46">
        <f t="shared" si="4"/>
        <v>0</v>
      </c>
      <c r="Q12" s="46">
        <f t="shared" si="4"/>
        <v>4000000</v>
      </c>
      <c r="R12" s="46">
        <f>+R13</f>
        <v>0</v>
      </c>
      <c r="S12" s="46">
        <f t="shared" si="5"/>
        <v>0</v>
      </c>
      <c r="T12" s="46">
        <f t="shared" si="5"/>
        <v>0</v>
      </c>
      <c r="U12" s="46">
        <f t="shared" si="5"/>
        <v>0</v>
      </c>
      <c r="V12" s="46">
        <f t="shared" si="5"/>
        <v>0</v>
      </c>
      <c r="W12" s="46">
        <f t="shared" si="5"/>
        <v>0</v>
      </c>
      <c r="X12" s="46">
        <f t="shared" si="5"/>
        <v>0</v>
      </c>
      <c r="Y12" s="46">
        <f>+Y13</f>
        <v>0</v>
      </c>
      <c r="Z12" s="46">
        <f t="shared" si="6"/>
        <v>0</v>
      </c>
      <c r="AA12" s="46">
        <f t="shared" si="6"/>
        <v>3999401.6</v>
      </c>
      <c r="AB12" s="46">
        <f t="shared" si="6"/>
        <v>0</v>
      </c>
      <c r="AC12" s="46">
        <f t="shared" si="6"/>
        <v>0</v>
      </c>
      <c r="AD12" s="46">
        <f t="shared" si="6"/>
        <v>0</v>
      </c>
      <c r="AE12" s="46">
        <f t="shared" si="6"/>
        <v>3999401.6</v>
      </c>
      <c r="AF12" s="46">
        <f>+AF13</f>
        <v>0</v>
      </c>
      <c r="AG12" s="46">
        <f t="shared" si="7"/>
        <v>0</v>
      </c>
      <c r="AH12" s="46">
        <f t="shared" si="7"/>
        <v>0</v>
      </c>
      <c r="AI12" s="46">
        <f t="shared" si="7"/>
        <v>0</v>
      </c>
      <c r="AJ12" s="46">
        <f t="shared" si="7"/>
        <v>0</v>
      </c>
      <c r="AK12" s="46">
        <f t="shared" si="7"/>
        <v>0</v>
      </c>
      <c r="AL12" s="46">
        <f t="shared" si="7"/>
        <v>0</v>
      </c>
      <c r="AM12" s="46">
        <f>+AM13</f>
        <v>0</v>
      </c>
      <c r="AN12" s="46">
        <f t="shared" si="8"/>
        <v>0</v>
      </c>
      <c r="AO12" s="46">
        <f t="shared" si="8"/>
        <v>0</v>
      </c>
      <c r="AP12" s="46">
        <f t="shared" si="8"/>
        <v>0</v>
      </c>
      <c r="AQ12" s="46">
        <f t="shared" si="8"/>
        <v>0</v>
      </c>
      <c r="AR12" s="46">
        <f t="shared" si="8"/>
        <v>0</v>
      </c>
      <c r="AS12" s="46">
        <f t="shared" si="8"/>
        <v>0</v>
      </c>
      <c r="AT12" s="46">
        <f>+AT13</f>
        <v>4000000</v>
      </c>
      <c r="AU12" s="46">
        <f t="shared" si="9"/>
        <v>0</v>
      </c>
      <c r="AV12" s="46">
        <f t="shared" si="9"/>
        <v>598.39999999990687</v>
      </c>
      <c r="AW12" s="46">
        <f t="shared" si="9"/>
        <v>0</v>
      </c>
      <c r="AX12" s="46">
        <f t="shared" si="9"/>
        <v>0</v>
      </c>
      <c r="AY12" s="46">
        <f t="shared" si="9"/>
        <v>0</v>
      </c>
      <c r="AZ12" s="46">
        <f t="shared" si="9"/>
        <v>598.39999999990687</v>
      </c>
      <c r="BA12" s="90"/>
      <c r="BB12" s="90"/>
      <c r="BC12" s="90"/>
      <c r="BD12" s="90"/>
      <c r="BE12" s="90"/>
      <c r="BF12" s="90"/>
      <c r="BG12" s="90"/>
      <c r="BH12" s="90"/>
    </row>
    <row r="13" spans="1:60">
      <c r="A13" s="47">
        <v>2024</v>
      </c>
      <c r="B13" s="48">
        <v>8324</v>
      </c>
      <c r="C13" s="47">
        <v>1</v>
      </c>
      <c r="D13" s="47">
        <v>1</v>
      </c>
      <c r="E13" s="47">
        <v>2</v>
      </c>
      <c r="F13" s="47">
        <v>5000</v>
      </c>
      <c r="G13" s="47">
        <v>5200</v>
      </c>
      <c r="H13" s="47">
        <v>523</v>
      </c>
      <c r="I13" s="49">
        <v>1</v>
      </c>
      <c r="J13" s="50" t="s">
        <v>151</v>
      </c>
      <c r="K13" s="51">
        <v>4000000</v>
      </c>
      <c r="L13" s="51">
        <v>0</v>
      </c>
      <c r="M13" s="51">
        <f>+K13+L13</f>
        <v>4000000</v>
      </c>
      <c r="N13" s="51">
        <v>0</v>
      </c>
      <c r="O13" s="51">
        <v>0</v>
      </c>
      <c r="P13" s="51">
        <v>0</v>
      </c>
      <c r="Q13" s="51">
        <f>+M13+P13</f>
        <v>4000000</v>
      </c>
      <c r="R13" s="51">
        <v>0</v>
      </c>
      <c r="S13" s="51">
        <v>0</v>
      </c>
      <c r="T13" s="51">
        <f>+R13+S13</f>
        <v>0</v>
      </c>
      <c r="U13" s="51">
        <v>0</v>
      </c>
      <c r="V13" s="51">
        <v>0</v>
      </c>
      <c r="W13" s="51">
        <v>0</v>
      </c>
      <c r="X13" s="51">
        <f>+T13+W13</f>
        <v>0</v>
      </c>
      <c r="Y13" s="51">
        <v>0</v>
      </c>
      <c r="Z13" s="51">
        <v>0</v>
      </c>
      <c r="AA13" s="51">
        <v>3999401.6</v>
      </c>
      <c r="AB13" s="51">
        <v>0</v>
      </c>
      <c r="AC13" s="51">
        <v>0</v>
      </c>
      <c r="AD13" s="51">
        <v>0</v>
      </c>
      <c r="AE13" s="51">
        <f>+AA13+AD13</f>
        <v>3999401.6</v>
      </c>
      <c r="AF13" s="51">
        <v>0</v>
      </c>
      <c r="AG13" s="51">
        <v>0</v>
      </c>
      <c r="AH13" s="51">
        <f>+AF13+AG13</f>
        <v>0</v>
      </c>
      <c r="AI13" s="51">
        <v>0</v>
      </c>
      <c r="AJ13" s="51">
        <v>0</v>
      </c>
      <c r="AK13" s="51">
        <v>0</v>
      </c>
      <c r="AL13" s="51">
        <f>+AH13+AK13</f>
        <v>0</v>
      </c>
      <c r="AM13" s="51">
        <v>0</v>
      </c>
      <c r="AN13" s="51">
        <v>0</v>
      </c>
      <c r="AO13" s="51">
        <f>+AM13+AN13</f>
        <v>0</v>
      </c>
      <c r="AP13" s="51">
        <v>0</v>
      </c>
      <c r="AQ13" s="51">
        <v>0</v>
      </c>
      <c r="AR13" s="51">
        <v>0</v>
      </c>
      <c r="AS13" s="51">
        <f>+AO13+AR13</f>
        <v>0</v>
      </c>
      <c r="AT13" s="51">
        <f t="shared" ref="AT13:AY13" si="10">+K13-R13-Y13-AF13-AM13</f>
        <v>4000000</v>
      </c>
      <c r="AU13" s="51">
        <f t="shared" si="10"/>
        <v>0</v>
      </c>
      <c r="AV13" s="51">
        <f t="shared" si="10"/>
        <v>598.39999999990687</v>
      </c>
      <c r="AW13" s="51">
        <f t="shared" si="10"/>
        <v>0</v>
      </c>
      <c r="AX13" s="51">
        <f t="shared" si="10"/>
        <v>0</v>
      </c>
      <c r="AY13" s="51">
        <f t="shared" si="10"/>
        <v>0</v>
      </c>
      <c r="AZ13" s="51">
        <f>+AV13+AY13</f>
        <v>598.39999999990687</v>
      </c>
      <c r="BA13" s="91">
        <v>400</v>
      </c>
      <c r="BB13" s="91"/>
      <c r="BC13" s="91"/>
      <c r="BD13" s="91"/>
      <c r="BE13" s="91"/>
      <c r="BF13" s="91"/>
      <c r="BG13" s="91">
        <f>+BA13-BC13-BE13</f>
        <v>400</v>
      </c>
      <c r="BH13" s="91"/>
    </row>
    <row r="14" spans="1:60">
      <c r="A14" s="37">
        <v>2024</v>
      </c>
      <c r="B14" s="38">
        <v>8324</v>
      </c>
      <c r="C14" s="37">
        <v>1</v>
      </c>
      <c r="D14" s="37">
        <v>1</v>
      </c>
      <c r="E14" s="37">
        <v>2</v>
      </c>
      <c r="F14" s="37">
        <v>5000</v>
      </c>
      <c r="G14" s="37">
        <v>5400</v>
      </c>
      <c r="H14" s="37"/>
      <c r="I14" s="39"/>
      <c r="J14" s="40" t="s">
        <v>34</v>
      </c>
      <c r="K14" s="41">
        <f t="shared" ref="K14:Q15" si="11">+K15</f>
        <v>20800000</v>
      </c>
      <c r="L14" s="41">
        <f t="shared" si="11"/>
        <v>0</v>
      </c>
      <c r="M14" s="41">
        <f t="shared" si="11"/>
        <v>20800000</v>
      </c>
      <c r="N14" s="41">
        <f t="shared" si="11"/>
        <v>28000000</v>
      </c>
      <c r="O14" s="41">
        <f t="shared" si="11"/>
        <v>0</v>
      </c>
      <c r="P14" s="41">
        <f t="shared" si="11"/>
        <v>28000000</v>
      </c>
      <c r="Q14" s="41">
        <f t="shared" si="11"/>
        <v>48800000</v>
      </c>
      <c r="R14" s="41">
        <f>+R15</f>
        <v>0</v>
      </c>
      <c r="S14" s="41">
        <f t="shared" ref="S14:X15" si="12">+S15</f>
        <v>0</v>
      </c>
      <c r="T14" s="41">
        <f t="shared" si="12"/>
        <v>20781800.18</v>
      </c>
      <c r="U14" s="41">
        <f t="shared" si="12"/>
        <v>0</v>
      </c>
      <c r="V14" s="41">
        <f t="shared" si="12"/>
        <v>0</v>
      </c>
      <c r="W14" s="41">
        <f t="shared" si="12"/>
        <v>27975500</v>
      </c>
      <c r="X14" s="41">
        <f t="shared" si="12"/>
        <v>48757300.18</v>
      </c>
      <c r="Y14" s="41">
        <f>+Y15</f>
        <v>0</v>
      </c>
      <c r="Z14" s="41">
        <f t="shared" ref="Z14:Z15" si="13">+Z15</f>
        <v>0</v>
      </c>
      <c r="AA14" s="41">
        <f t="shared" ref="AA14:AA15" si="14">+AA15</f>
        <v>0</v>
      </c>
      <c r="AB14" s="41">
        <f t="shared" ref="AB14:AB15" si="15">+AB15</f>
        <v>0</v>
      </c>
      <c r="AC14" s="41">
        <f t="shared" ref="AC14:AC15" si="16">+AC15</f>
        <v>0</v>
      </c>
      <c r="AD14" s="41">
        <f t="shared" ref="AD14:AD15" si="17">+AD15</f>
        <v>0</v>
      </c>
      <c r="AE14" s="41">
        <f t="shared" ref="AE14:AE15" si="18">+AE15</f>
        <v>0</v>
      </c>
      <c r="AF14" s="41">
        <f>+AF15</f>
        <v>0</v>
      </c>
      <c r="AG14" s="41">
        <f t="shared" ref="AG14:AG15" si="19">+AG15</f>
        <v>0</v>
      </c>
      <c r="AH14" s="41">
        <f t="shared" ref="AH14:AH15" si="20">+AH15</f>
        <v>0</v>
      </c>
      <c r="AI14" s="41">
        <f t="shared" ref="AI14:AI15" si="21">+AI15</f>
        <v>0</v>
      </c>
      <c r="AJ14" s="41">
        <f t="shared" ref="AJ14:AJ15" si="22">+AJ15</f>
        <v>0</v>
      </c>
      <c r="AK14" s="41">
        <f t="shared" ref="AK14:AK15" si="23">+AK15</f>
        <v>0</v>
      </c>
      <c r="AL14" s="41">
        <f t="shared" ref="AL14:AL15" si="24">+AL15</f>
        <v>0</v>
      </c>
      <c r="AM14" s="41">
        <f>+AM15</f>
        <v>0</v>
      </c>
      <c r="AN14" s="41">
        <f t="shared" ref="AN14:AN15" si="25">+AN15</f>
        <v>0</v>
      </c>
      <c r="AO14" s="41">
        <f t="shared" ref="AO14:AO15" si="26">+AO15</f>
        <v>0</v>
      </c>
      <c r="AP14" s="41">
        <f t="shared" ref="AP14:AP15" si="27">+AP15</f>
        <v>0</v>
      </c>
      <c r="AQ14" s="41">
        <f t="shared" ref="AQ14:AQ15" si="28">+AQ15</f>
        <v>0</v>
      </c>
      <c r="AR14" s="41">
        <f t="shared" ref="AR14:AR15" si="29">+AR15</f>
        <v>0</v>
      </c>
      <c r="AS14" s="41">
        <f t="shared" ref="AS14:AS15" si="30">+AS15</f>
        <v>0</v>
      </c>
      <c r="AT14" s="41">
        <f>+AT15</f>
        <v>20800000</v>
      </c>
      <c r="AU14" s="41">
        <f t="shared" ref="AU14:AU15" si="31">+AU15</f>
        <v>0</v>
      </c>
      <c r="AV14" s="41">
        <f t="shared" ref="AV14:AV15" si="32">+AV15</f>
        <v>18199.820000000298</v>
      </c>
      <c r="AW14" s="41">
        <f t="shared" ref="AW14:AW15" si="33">+AW15</f>
        <v>28000000</v>
      </c>
      <c r="AX14" s="41">
        <f t="shared" ref="AX14:AX15" si="34">+AX15</f>
        <v>0</v>
      </c>
      <c r="AY14" s="41">
        <f t="shared" ref="AY14:AY15" si="35">+AY15</f>
        <v>24500</v>
      </c>
      <c r="AZ14" s="41">
        <f t="shared" ref="AZ14:AZ15" si="36">+AZ15</f>
        <v>42699.820000000298</v>
      </c>
      <c r="BA14" s="89"/>
      <c r="BB14" s="89"/>
      <c r="BC14" s="89"/>
      <c r="BD14" s="89"/>
      <c r="BE14" s="89"/>
      <c r="BF14" s="89"/>
      <c r="BG14" s="89"/>
      <c r="BH14" s="89"/>
    </row>
    <row r="15" spans="1:60">
      <c r="A15" s="42">
        <v>2024</v>
      </c>
      <c r="B15" s="43">
        <v>8324</v>
      </c>
      <c r="C15" s="42">
        <v>1</v>
      </c>
      <c r="D15" s="42">
        <v>1</v>
      </c>
      <c r="E15" s="42">
        <v>2</v>
      </c>
      <c r="F15" s="42">
        <v>5000</v>
      </c>
      <c r="G15" s="42">
        <v>5400</v>
      </c>
      <c r="H15" s="42">
        <v>541</v>
      </c>
      <c r="I15" s="44"/>
      <c r="J15" s="45" t="s">
        <v>35</v>
      </c>
      <c r="K15" s="46">
        <f t="shared" si="11"/>
        <v>20800000</v>
      </c>
      <c r="L15" s="46">
        <f t="shared" si="11"/>
        <v>0</v>
      </c>
      <c r="M15" s="46">
        <f t="shared" si="11"/>
        <v>20800000</v>
      </c>
      <c r="N15" s="46">
        <f t="shared" si="11"/>
        <v>28000000</v>
      </c>
      <c r="O15" s="46">
        <f t="shared" si="11"/>
        <v>0</v>
      </c>
      <c r="P15" s="46">
        <f t="shared" si="11"/>
        <v>28000000</v>
      </c>
      <c r="Q15" s="46">
        <f t="shared" si="11"/>
        <v>48800000</v>
      </c>
      <c r="R15" s="46">
        <f>+R16</f>
        <v>0</v>
      </c>
      <c r="S15" s="46">
        <f t="shared" si="12"/>
        <v>0</v>
      </c>
      <c r="T15" s="46">
        <f t="shared" si="12"/>
        <v>20781800.18</v>
      </c>
      <c r="U15" s="46">
        <f t="shared" si="12"/>
        <v>0</v>
      </c>
      <c r="V15" s="46">
        <f t="shared" si="12"/>
        <v>0</v>
      </c>
      <c r="W15" s="46">
        <f t="shared" si="12"/>
        <v>27975500</v>
      </c>
      <c r="X15" s="46">
        <f t="shared" si="12"/>
        <v>48757300.18</v>
      </c>
      <c r="Y15" s="46">
        <f>+Y16</f>
        <v>0</v>
      </c>
      <c r="Z15" s="46">
        <f t="shared" si="13"/>
        <v>0</v>
      </c>
      <c r="AA15" s="46">
        <f t="shared" si="14"/>
        <v>0</v>
      </c>
      <c r="AB15" s="46">
        <f t="shared" si="15"/>
        <v>0</v>
      </c>
      <c r="AC15" s="46">
        <f t="shared" si="16"/>
        <v>0</v>
      </c>
      <c r="AD15" s="46">
        <f t="shared" si="17"/>
        <v>0</v>
      </c>
      <c r="AE15" s="46">
        <f t="shared" si="18"/>
        <v>0</v>
      </c>
      <c r="AF15" s="46">
        <f>+AF16</f>
        <v>0</v>
      </c>
      <c r="AG15" s="46">
        <f t="shared" si="19"/>
        <v>0</v>
      </c>
      <c r="AH15" s="46">
        <f t="shared" si="20"/>
        <v>0</v>
      </c>
      <c r="AI15" s="46">
        <f t="shared" si="21"/>
        <v>0</v>
      </c>
      <c r="AJ15" s="46">
        <f t="shared" si="22"/>
        <v>0</v>
      </c>
      <c r="AK15" s="46">
        <f t="shared" si="23"/>
        <v>0</v>
      </c>
      <c r="AL15" s="46">
        <f t="shared" si="24"/>
        <v>0</v>
      </c>
      <c r="AM15" s="46">
        <f>+AM16</f>
        <v>0</v>
      </c>
      <c r="AN15" s="46">
        <f t="shared" si="25"/>
        <v>0</v>
      </c>
      <c r="AO15" s="46">
        <f t="shared" si="26"/>
        <v>0</v>
      </c>
      <c r="AP15" s="46">
        <f t="shared" si="27"/>
        <v>0</v>
      </c>
      <c r="AQ15" s="46">
        <f t="shared" si="28"/>
        <v>0</v>
      </c>
      <c r="AR15" s="46">
        <f t="shared" si="29"/>
        <v>0</v>
      </c>
      <c r="AS15" s="46">
        <f t="shared" si="30"/>
        <v>0</v>
      </c>
      <c r="AT15" s="46">
        <f>+AT16</f>
        <v>20800000</v>
      </c>
      <c r="AU15" s="46">
        <f t="shared" si="31"/>
        <v>0</v>
      </c>
      <c r="AV15" s="46">
        <f t="shared" si="32"/>
        <v>18199.820000000298</v>
      </c>
      <c r="AW15" s="46">
        <f t="shared" si="33"/>
        <v>28000000</v>
      </c>
      <c r="AX15" s="46">
        <f t="shared" si="34"/>
        <v>0</v>
      </c>
      <c r="AY15" s="46">
        <f t="shared" si="35"/>
        <v>24500</v>
      </c>
      <c r="AZ15" s="46">
        <f t="shared" si="36"/>
        <v>42699.820000000298</v>
      </c>
      <c r="BA15" s="90"/>
      <c r="BB15" s="90"/>
      <c r="BC15" s="90"/>
      <c r="BD15" s="90"/>
      <c r="BE15" s="90"/>
      <c r="BF15" s="90"/>
      <c r="BG15" s="90"/>
      <c r="BH15" s="90"/>
    </row>
    <row r="16" spans="1:60">
      <c r="A16" s="47">
        <v>2024</v>
      </c>
      <c r="B16" s="48">
        <v>8324</v>
      </c>
      <c r="C16" s="47">
        <v>1</v>
      </c>
      <c r="D16" s="47">
        <v>1</v>
      </c>
      <c r="E16" s="47">
        <v>2</v>
      </c>
      <c r="F16" s="47">
        <v>5000</v>
      </c>
      <c r="G16" s="47">
        <v>5400</v>
      </c>
      <c r="H16" s="47">
        <v>541</v>
      </c>
      <c r="I16" s="49">
        <v>1</v>
      </c>
      <c r="J16" s="55" t="s">
        <v>35</v>
      </c>
      <c r="K16" s="51">
        <v>20800000</v>
      </c>
      <c r="L16" s="51">
        <v>0</v>
      </c>
      <c r="M16" s="51">
        <f>+K16+L16</f>
        <v>20800000</v>
      </c>
      <c r="N16" s="51">
        <v>28000000</v>
      </c>
      <c r="O16" s="51">
        <v>0</v>
      </c>
      <c r="P16" s="51">
        <f>+N16+O16</f>
        <v>28000000</v>
      </c>
      <c r="Q16" s="51">
        <f>+M16+P16</f>
        <v>48800000</v>
      </c>
      <c r="R16" s="51">
        <v>0</v>
      </c>
      <c r="S16" s="51">
        <v>0</v>
      </c>
      <c r="T16" s="51">
        <v>20781800.18</v>
      </c>
      <c r="U16" s="51">
        <v>0</v>
      </c>
      <c r="V16" s="51">
        <v>0</v>
      </c>
      <c r="W16" s="51">
        <v>27975500</v>
      </c>
      <c r="X16" s="51">
        <f>+T16+W16</f>
        <v>48757300.18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f>+AA16+AD16</f>
        <v>0</v>
      </c>
      <c r="AF16" s="51">
        <v>0</v>
      </c>
      <c r="AG16" s="51">
        <v>0</v>
      </c>
      <c r="AH16" s="51">
        <f>+AF16+AG16</f>
        <v>0</v>
      </c>
      <c r="AI16" s="51">
        <v>0</v>
      </c>
      <c r="AJ16" s="51">
        <v>0</v>
      </c>
      <c r="AK16" s="51">
        <v>0</v>
      </c>
      <c r="AL16" s="51">
        <f>+AH16+AK16</f>
        <v>0</v>
      </c>
      <c r="AM16" s="51">
        <v>0</v>
      </c>
      <c r="AN16" s="51">
        <v>0</v>
      </c>
      <c r="AO16" s="51">
        <f>+AM16+AN16</f>
        <v>0</v>
      </c>
      <c r="AP16" s="51">
        <v>0</v>
      </c>
      <c r="AQ16" s="51">
        <v>0</v>
      </c>
      <c r="AR16" s="51">
        <v>0</v>
      </c>
      <c r="AS16" s="51">
        <f>+AO16+AR16</f>
        <v>0</v>
      </c>
      <c r="AT16" s="51">
        <f t="shared" ref="AT16:AY16" si="37">+K16-R16-Y16-AF16-AM16</f>
        <v>20800000</v>
      </c>
      <c r="AU16" s="51">
        <f t="shared" si="37"/>
        <v>0</v>
      </c>
      <c r="AV16" s="51">
        <f t="shared" si="37"/>
        <v>18199.820000000298</v>
      </c>
      <c r="AW16" s="51">
        <f t="shared" si="37"/>
        <v>28000000</v>
      </c>
      <c r="AX16" s="51">
        <f t="shared" si="37"/>
        <v>0</v>
      </c>
      <c r="AY16" s="51">
        <f t="shared" si="37"/>
        <v>24500</v>
      </c>
      <c r="AZ16" s="51">
        <f>+AV16+AY16</f>
        <v>42699.820000000298</v>
      </c>
      <c r="BA16" s="91">
        <v>61</v>
      </c>
      <c r="BB16" s="91"/>
      <c r="BC16" s="91">
        <v>61</v>
      </c>
      <c r="BD16" s="91"/>
      <c r="BE16" s="91"/>
      <c r="BF16" s="91"/>
      <c r="BG16" s="91">
        <f>+BA16-BC16-BE16</f>
        <v>0</v>
      </c>
      <c r="BH16" s="91"/>
    </row>
    <row r="17" spans="1:60" ht="51">
      <c r="A17" s="21">
        <v>2024</v>
      </c>
      <c r="B17" s="22">
        <v>8324</v>
      </c>
      <c r="C17" s="21">
        <v>1</v>
      </c>
      <c r="D17" s="21">
        <v>2</v>
      </c>
      <c r="E17" s="21"/>
      <c r="F17" s="21"/>
      <c r="G17" s="21"/>
      <c r="H17" s="21"/>
      <c r="I17" s="23"/>
      <c r="J17" s="24" t="s">
        <v>118</v>
      </c>
      <c r="K17" s="25">
        <f>+K18+K44</f>
        <v>5523699</v>
      </c>
      <c r="L17" s="25">
        <f t="shared" ref="L17:AZ17" si="38">+L18+L44</f>
        <v>0</v>
      </c>
      <c r="M17" s="25">
        <f t="shared" si="38"/>
        <v>5523699</v>
      </c>
      <c r="N17" s="25">
        <f t="shared" si="38"/>
        <v>2323699</v>
      </c>
      <c r="O17" s="25">
        <f t="shared" si="38"/>
        <v>0</v>
      </c>
      <c r="P17" s="25">
        <f t="shared" si="38"/>
        <v>2323699</v>
      </c>
      <c r="Q17" s="25">
        <f t="shared" si="38"/>
        <v>7847398</v>
      </c>
      <c r="R17" s="25">
        <f t="shared" si="38"/>
        <v>2420000</v>
      </c>
      <c r="S17" s="25">
        <f t="shared" si="38"/>
        <v>0</v>
      </c>
      <c r="T17" s="25">
        <f t="shared" si="38"/>
        <v>5103699</v>
      </c>
      <c r="U17" s="25">
        <f t="shared" si="38"/>
        <v>567649.5</v>
      </c>
      <c r="V17" s="25">
        <f t="shared" si="38"/>
        <v>0</v>
      </c>
      <c r="W17" s="25">
        <f t="shared" si="38"/>
        <v>2006299</v>
      </c>
      <c r="X17" s="25">
        <f t="shared" si="38"/>
        <v>7109998</v>
      </c>
      <c r="Y17" s="25">
        <f t="shared" si="38"/>
        <v>0</v>
      </c>
      <c r="Z17" s="25">
        <f t="shared" si="38"/>
        <v>0</v>
      </c>
      <c r="AA17" s="25">
        <f t="shared" si="38"/>
        <v>420000</v>
      </c>
      <c r="AB17" s="25">
        <f t="shared" si="38"/>
        <v>0</v>
      </c>
      <c r="AC17" s="25">
        <f t="shared" si="38"/>
        <v>0</v>
      </c>
      <c r="AD17" s="25">
        <f t="shared" si="38"/>
        <v>258600</v>
      </c>
      <c r="AE17" s="25">
        <f t="shared" si="38"/>
        <v>678600</v>
      </c>
      <c r="AF17" s="25">
        <f t="shared" si="38"/>
        <v>2683699</v>
      </c>
      <c r="AG17" s="25">
        <f t="shared" si="38"/>
        <v>0</v>
      </c>
      <c r="AH17" s="25">
        <f t="shared" si="38"/>
        <v>0</v>
      </c>
      <c r="AI17" s="25">
        <f t="shared" si="38"/>
        <v>1000249.5</v>
      </c>
      <c r="AJ17" s="25">
        <f t="shared" si="38"/>
        <v>0</v>
      </c>
      <c r="AK17" s="25">
        <f t="shared" si="38"/>
        <v>0</v>
      </c>
      <c r="AL17" s="25">
        <f t="shared" si="38"/>
        <v>0</v>
      </c>
      <c r="AM17" s="25">
        <f t="shared" si="38"/>
        <v>0</v>
      </c>
      <c r="AN17" s="25">
        <f t="shared" si="38"/>
        <v>0</v>
      </c>
      <c r="AO17" s="25">
        <f t="shared" si="38"/>
        <v>0</v>
      </c>
      <c r="AP17" s="25">
        <f t="shared" si="38"/>
        <v>0</v>
      </c>
      <c r="AQ17" s="25">
        <f t="shared" si="38"/>
        <v>0</v>
      </c>
      <c r="AR17" s="25">
        <f t="shared" si="38"/>
        <v>0</v>
      </c>
      <c r="AS17" s="25">
        <f t="shared" si="38"/>
        <v>0</v>
      </c>
      <c r="AT17" s="25">
        <f t="shared" si="38"/>
        <v>420000</v>
      </c>
      <c r="AU17" s="25">
        <f t="shared" si="38"/>
        <v>0</v>
      </c>
      <c r="AV17" s="25">
        <f t="shared" si="38"/>
        <v>0</v>
      </c>
      <c r="AW17" s="25">
        <f t="shared" si="38"/>
        <v>755800</v>
      </c>
      <c r="AX17" s="25">
        <f t="shared" si="38"/>
        <v>0</v>
      </c>
      <c r="AY17" s="25">
        <f t="shared" si="38"/>
        <v>58800</v>
      </c>
      <c r="AZ17" s="25">
        <f t="shared" si="38"/>
        <v>58800</v>
      </c>
      <c r="BA17" s="86"/>
      <c r="BB17" s="86"/>
      <c r="BC17" s="86"/>
      <c r="BD17" s="86"/>
      <c r="BE17" s="86"/>
      <c r="BF17" s="86"/>
      <c r="BG17" s="86"/>
      <c r="BH17" s="86"/>
    </row>
    <row r="18" spans="1:60" ht="25.5" hidden="1">
      <c r="A18" s="26">
        <v>2024</v>
      </c>
      <c r="B18" s="27">
        <v>8324</v>
      </c>
      <c r="C18" s="26">
        <v>1</v>
      </c>
      <c r="D18" s="26">
        <v>2</v>
      </c>
      <c r="E18" s="26">
        <v>3</v>
      </c>
      <c r="F18" s="26"/>
      <c r="G18" s="26"/>
      <c r="H18" s="28"/>
      <c r="I18" s="29"/>
      <c r="J18" s="30" t="s">
        <v>53</v>
      </c>
      <c r="K18" s="31">
        <f>+K19+K23+K31+K40</f>
        <v>0</v>
      </c>
      <c r="L18" s="31">
        <f t="shared" ref="L18:AZ18" si="39">+L19+L23+L31+L40</f>
        <v>0</v>
      </c>
      <c r="M18" s="31">
        <f t="shared" si="39"/>
        <v>0</v>
      </c>
      <c r="N18" s="31">
        <f t="shared" si="39"/>
        <v>0</v>
      </c>
      <c r="O18" s="31">
        <f t="shared" si="39"/>
        <v>0</v>
      </c>
      <c r="P18" s="31">
        <f t="shared" si="39"/>
        <v>0</v>
      </c>
      <c r="Q18" s="31">
        <f t="shared" si="39"/>
        <v>0</v>
      </c>
      <c r="R18" s="31">
        <f t="shared" si="39"/>
        <v>0</v>
      </c>
      <c r="S18" s="31">
        <f t="shared" si="39"/>
        <v>0</v>
      </c>
      <c r="T18" s="31">
        <f t="shared" si="39"/>
        <v>0</v>
      </c>
      <c r="U18" s="31">
        <f t="shared" si="39"/>
        <v>0</v>
      </c>
      <c r="V18" s="31">
        <f t="shared" si="39"/>
        <v>0</v>
      </c>
      <c r="W18" s="31">
        <f t="shared" si="39"/>
        <v>0</v>
      </c>
      <c r="X18" s="31">
        <f t="shared" si="39"/>
        <v>0</v>
      </c>
      <c r="Y18" s="31">
        <f t="shared" si="39"/>
        <v>0</v>
      </c>
      <c r="Z18" s="31">
        <f t="shared" si="39"/>
        <v>0</v>
      </c>
      <c r="AA18" s="31">
        <f t="shared" si="39"/>
        <v>0</v>
      </c>
      <c r="AB18" s="31">
        <f t="shared" si="39"/>
        <v>0</v>
      </c>
      <c r="AC18" s="31">
        <f t="shared" si="39"/>
        <v>0</v>
      </c>
      <c r="AD18" s="31">
        <f t="shared" si="39"/>
        <v>0</v>
      </c>
      <c r="AE18" s="31">
        <f t="shared" si="39"/>
        <v>0</v>
      </c>
      <c r="AF18" s="31">
        <f t="shared" si="39"/>
        <v>0</v>
      </c>
      <c r="AG18" s="31">
        <f t="shared" si="39"/>
        <v>0</v>
      </c>
      <c r="AH18" s="31">
        <f t="shared" si="39"/>
        <v>0</v>
      </c>
      <c r="AI18" s="31">
        <f t="shared" si="39"/>
        <v>0</v>
      </c>
      <c r="AJ18" s="31">
        <f t="shared" si="39"/>
        <v>0</v>
      </c>
      <c r="AK18" s="31">
        <f t="shared" si="39"/>
        <v>0</v>
      </c>
      <c r="AL18" s="31">
        <f t="shared" si="39"/>
        <v>0</v>
      </c>
      <c r="AM18" s="31">
        <f t="shared" si="39"/>
        <v>0</v>
      </c>
      <c r="AN18" s="31">
        <f t="shared" si="39"/>
        <v>0</v>
      </c>
      <c r="AO18" s="31">
        <f t="shared" si="39"/>
        <v>0</v>
      </c>
      <c r="AP18" s="31">
        <f t="shared" si="39"/>
        <v>0</v>
      </c>
      <c r="AQ18" s="31">
        <f t="shared" si="39"/>
        <v>0</v>
      </c>
      <c r="AR18" s="31">
        <f t="shared" si="39"/>
        <v>0</v>
      </c>
      <c r="AS18" s="31">
        <f t="shared" si="39"/>
        <v>0</v>
      </c>
      <c r="AT18" s="31">
        <f t="shared" si="39"/>
        <v>0</v>
      </c>
      <c r="AU18" s="31">
        <f t="shared" si="39"/>
        <v>0</v>
      </c>
      <c r="AV18" s="31">
        <f t="shared" si="39"/>
        <v>0</v>
      </c>
      <c r="AW18" s="31">
        <f t="shared" si="39"/>
        <v>0</v>
      </c>
      <c r="AX18" s="31">
        <f t="shared" si="39"/>
        <v>0</v>
      </c>
      <c r="AY18" s="31">
        <f t="shared" si="39"/>
        <v>0</v>
      </c>
      <c r="AZ18" s="31">
        <f t="shared" si="39"/>
        <v>0</v>
      </c>
      <c r="BA18" s="87"/>
      <c r="BB18" s="87"/>
      <c r="BC18" s="87"/>
      <c r="BD18" s="87"/>
      <c r="BE18" s="87"/>
      <c r="BF18" s="87"/>
      <c r="BG18" s="87"/>
      <c r="BH18" s="87"/>
    </row>
    <row r="19" spans="1:60" hidden="1">
      <c r="A19" s="32">
        <v>2024</v>
      </c>
      <c r="B19" s="33">
        <v>8324</v>
      </c>
      <c r="C19" s="32">
        <v>1</v>
      </c>
      <c r="D19" s="32">
        <v>2</v>
      </c>
      <c r="E19" s="32">
        <v>3</v>
      </c>
      <c r="F19" s="32">
        <v>1000</v>
      </c>
      <c r="G19" s="32"/>
      <c r="H19" s="32"/>
      <c r="I19" s="34"/>
      <c r="J19" s="35" t="s">
        <v>2</v>
      </c>
      <c r="K19" s="36">
        <f>+K20</f>
        <v>0</v>
      </c>
      <c r="L19" s="36">
        <f t="shared" ref="L19:AZ19" si="40">+L20</f>
        <v>0</v>
      </c>
      <c r="M19" s="36">
        <f t="shared" si="40"/>
        <v>0</v>
      </c>
      <c r="N19" s="36">
        <f t="shared" si="40"/>
        <v>0</v>
      </c>
      <c r="O19" s="36">
        <f t="shared" si="40"/>
        <v>0</v>
      </c>
      <c r="P19" s="36">
        <f t="shared" si="40"/>
        <v>0</v>
      </c>
      <c r="Q19" s="36">
        <f t="shared" si="40"/>
        <v>0</v>
      </c>
      <c r="R19" s="36">
        <f t="shared" si="40"/>
        <v>0</v>
      </c>
      <c r="S19" s="36">
        <f t="shared" si="40"/>
        <v>0</v>
      </c>
      <c r="T19" s="36">
        <f t="shared" si="40"/>
        <v>0</v>
      </c>
      <c r="U19" s="36">
        <f t="shared" si="40"/>
        <v>0</v>
      </c>
      <c r="V19" s="36">
        <f t="shared" si="40"/>
        <v>0</v>
      </c>
      <c r="W19" s="36">
        <f t="shared" si="40"/>
        <v>0</v>
      </c>
      <c r="X19" s="36">
        <f t="shared" si="40"/>
        <v>0</v>
      </c>
      <c r="Y19" s="36">
        <f t="shared" si="40"/>
        <v>0</v>
      </c>
      <c r="Z19" s="36">
        <f t="shared" si="40"/>
        <v>0</v>
      </c>
      <c r="AA19" s="36">
        <f t="shared" si="40"/>
        <v>0</v>
      </c>
      <c r="AB19" s="36">
        <f t="shared" si="40"/>
        <v>0</v>
      </c>
      <c r="AC19" s="36">
        <f t="shared" si="40"/>
        <v>0</v>
      </c>
      <c r="AD19" s="36">
        <f t="shared" si="40"/>
        <v>0</v>
      </c>
      <c r="AE19" s="36">
        <f t="shared" si="40"/>
        <v>0</v>
      </c>
      <c r="AF19" s="36">
        <f t="shared" si="40"/>
        <v>0</v>
      </c>
      <c r="AG19" s="36">
        <f t="shared" si="40"/>
        <v>0</v>
      </c>
      <c r="AH19" s="36">
        <f t="shared" si="40"/>
        <v>0</v>
      </c>
      <c r="AI19" s="36">
        <f t="shared" si="40"/>
        <v>0</v>
      </c>
      <c r="AJ19" s="36">
        <f t="shared" si="40"/>
        <v>0</v>
      </c>
      <c r="AK19" s="36">
        <f t="shared" si="40"/>
        <v>0</v>
      </c>
      <c r="AL19" s="36">
        <f t="shared" si="40"/>
        <v>0</v>
      </c>
      <c r="AM19" s="36">
        <f t="shared" si="40"/>
        <v>0</v>
      </c>
      <c r="AN19" s="36">
        <f t="shared" si="40"/>
        <v>0</v>
      </c>
      <c r="AO19" s="36">
        <f t="shared" si="40"/>
        <v>0</v>
      </c>
      <c r="AP19" s="36">
        <f t="shared" si="40"/>
        <v>0</v>
      </c>
      <c r="AQ19" s="36">
        <f t="shared" si="40"/>
        <v>0</v>
      </c>
      <c r="AR19" s="36">
        <f t="shared" si="40"/>
        <v>0</v>
      </c>
      <c r="AS19" s="36">
        <f t="shared" si="40"/>
        <v>0</v>
      </c>
      <c r="AT19" s="36">
        <f t="shared" si="40"/>
        <v>0</v>
      </c>
      <c r="AU19" s="36">
        <f t="shared" si="40"/>
        <v>0</v>
      </c>
      <c r="AV19" s="36">
        <f t="shared" si="40"/>
        <v>0</v>
      </c>
      <c r="AW19" s="36">
        <f t="shared" si="40"/>
        <v>0</v>
      </c>
      <c r="AX19" s="36">
        <f t="shared" si="40"/>
        <v>0</v>
      </c>
      <c r="AY19" s="36">
        <f t="shared" si="40"/>
        <v>0</v>
      </c>
      <c r="AZ19" s="36">
        <f t="shared" si="40"/>
        <v>0</v>
      </c>
      <c r="BA19" s="88"/>
      <c r="BB19" s="88"/>
      <c r="BC19" s="88"/>
      <c r="BD19" s="88"/>
      <c r="BE19" s="88"/>
      <c r="BF19" s="88"/>
      <c r="BG19" s="88"/>
      <c r="BH19" s="88"/>
    </row>
    <row r="20" spans="1:60" hidden="1">
      <c r="A20" s="37">
        <v>2024</v>
      </c>
      <c r="B20" s="38">
        <v>8324</v>
      </c>
      <c r="C20" s="37">
        <v>1</v>
      </c>
      <c r="D20" s="37">
        <v>2</v>
      </c>
      <c r="E20" s="37">
        <v>3</v>
      </c>
      <c r="F20" s="37">
        <v>1000</v>
      </c>
      <c r="G20" s="37">
        <v>1200</v>
      </c>
      <c r="H20" s="37"/>
      <c r="I20" s="39"/>
      <c r="J20" s="40" t="s">
        <v>3</v>
      </c>
      <c r="K20" s="41">
        <f>+K21</f>
        <v>0</v>
      </c>
      <c r="L20" s="41">
        <f t="shared" ref="L20:R20" si="41">+L21</f>
        <v>0</v>
      </c>
      <c r="M20" s="41">
        <f t="shared" si="41"/>
        <v>0</v>
      </c>
      <c r="N20" s="41">
        <f t="shared" si="41"/>
        <v>0</v>
      </c>
      <c r="O20" s="41">
        <f t="shared" si="41"/>
        <v>0</v>
      </c>
      <c r="P20" s="41">
        <f t="shared" si="41"/>
        <v>0</v>
      </c>
      <c r="Q20" s="41">
        <f t="shared" si="41"/>
        <v>0</v>
      </c>
      <c r="R20" s="41">
        <f t="shared" si="41"/>
        <v>0</v>
      </c>
      <c r="S20" s="41">
        <f t="shared" ref="S20:AZ20" si="42">+S21</f>
        <v>0</v>
      </c>
      <c r="T20" s="41">
        <f t="shared" si="42"/>
        <v>0</v>
      </c>
      <c r="U20" s="41">
        <f t="shared" si="42"/>
        <v>0</v>
      </c>
      <c r="V20" s="41">
        <f t="shared" si="42"/>
        <v>0</v>
      </c>
      <c r="W20" s="41">
        <f t="shared" si="42"/>
        <v>0</v>
      </c>
      <c r="X20" s="41">
        <f t="shared" si="42"/>
        <v>0</v>
      </c>
      <c r="Y20" s="41">
        <f t="shared" si="42"/>
        <v>0</v>
      </c>
      <c r="Z20" s="41">
        <f t="shared" si="42"/>
        <v>0</v>
      </c>
      <c r="AA20" s="41">
        <f t="shared" si="42"/>
        <v>0</v>
      </c>
      <c r="AB20" s="41">
        <f t="shared" si="42"/>
        <v>0</v>
      </c>
      <c r="AC20" s="41">
        <f t="shared" si="42"/>
        <v>0</v>
      </c>
      <c r="AD20" s="41">
        <f t="shared" si="42"/>
        <v>0</v>
      </c>
      <c r="AE20" s="41">
        <f t="shared" si="42"/>
        <v>0</v>
      </c>
      <c r="AF20" s="41">
        <f t="shared" si="42"/>
        <v>0</v>
      </c>
      <c r="AG20" s="41">
        <f t="shared" si="42"/>
        <v>0</v>
      </c>
      <c r="AH20" s="41">
        <f t="shared" si="42"/>
        <v>0</v>
      </c>
      <c r="AI20" s="41">
        <f t="shared" si="42"/>
        <v>0</v>
      </c>
      <c r="AJ20" s="41">
        <f t="shared" si="42"/>
        <v>0</v>
      </c>
      <c r="AK20" s="41">
        <f t="shared" si="42"/>
        <v>0</v>
      </c>
      <c r="AL20" s="41">
        <f t="shared" si="42"/>
        <v>0</v>
      </c>
      <c r="AM20" s="41">
        <f t="shared" si="42"/>
        <v>0</v>
      </c>
      <c r="AN20" s="41">
        <f t="shared" si="42"/>
        <v>0</v>
      </c>
      <c r="AO20" s="41">
        <f t="shared" si="42"/>
        <v>0</v>
      </c>
      <c r="AP20" s="41">
        <f t="shared" si="42"/>
        <v>0</v>
      </c>
      <c r="AQ20" s="41">
        <f t="shared" si="42"/>
        <v>0</v>
      </c>
      <c r="AR20" s="41">
        <f t="shared" si="42"/>
        <v>0</v>
      </c>
      <c r="AS20" s="41">
        <f t="shared" si="42"/>
        <v>0</v>
      </c>
      <c r="AT20" s="41">
        <f t="shared" si="42"/>
        <v>0</v>
      </c>
      <c r="AU20" s="41">
        <f t="shared" si="42"/>
        <v>0</v>
      </c>
      <c r="AV20" s="41">
        <f t="shared" si="42"/>
        <v>0</v>
      </c>
      <c r="AW20" s="41">
        <f t="shared" si="42"/>
        <v>0</v>
      </c>
      <c r="AX20" s="41">
        <f t="shared" si="42"/>
        <v>0</v>
      </c>
      <c r="AY20" s="41">
        <f t="shared" si="42"/>
        <v>0</v>
      </c>
      <c r="AZ20" s="41">
        <f t="shared" si="42"/>
        <v>0</v>
      </c>
      <c r="BA20" s="89"/>
      <c r="BB20" s="89"/>
      <c r="BC20" s="89"/>
      <c r="BD20" s="89"/>
      <c r="BE20" s="89"/>
      <c r="BF20" s="89"/>
      <c r="BG20" s="89"/>
      <c r="BH20" s="89"/>
    </row>
    <row r="21" spans="1:60" hidden="1">
      <c r="A21" s="42">
        <v>2024</v>
      </c>
      <c r="B21" s="43">
        <v>8324</v>
      </c>
      <c r="C21" s="42">
        <v>1</v>
      </c>
      <c r="D21" s="42">
        <v>2</v>
      </c>
      <c r="E21" s="42">
        <v>3</v>
      </c>
      <c r="F21" s="42">
        <v>1000</v>
      </c>
      <c r="G21" s="42">
        <v>1200</v>
      </c>
      <c r="H21" s="42">
        <v>121</v>
      </c>
      <c r="I21" s="44"/>
      <c r="J21" s="45" t="s">
        <v>4</v>
      </c>
      <c r="K21" s="54">
        <f t="shared" ref="K21:M21" si="43">+K22</f>
        <v>0</v>
      </c>
      <c r="L21" s="54">
        <f t="shared" si="43"/>
        <v>0</v>
      </c>
      <c r="M21" s="54">
        <f t="shared" si="43"/>
        <v>0</v>
      </c>
      <c r="N21" s="54">
        <f>+N22</f>
        <v>0</v>
      </c>
      <c r="O21" s="54">
        <f t="shared" ref="O21:R21" si="44">+O22</f>
        <v>0</v>
      </c>
      <c r="P21" s="54">
        <f t="shared" si="44"/>
        <v>0</v>
      </c>
      <c r="Q21" s="54">
        <f t="shared" si="44"/>
        <v>0</v>
      </c>
      <c r="R21" s="54">
        <f t="shared" si="44"/>
        <v>0</v>
      </c>
      <c r="S21" s="54">
        <f t="shared" ref="S21:AZ21" si="45">+S22</f>
        <v>0</v>
      </c>
      <c r="T21" s="54">
        <f t="shared" si="45"/>
        <v>0</v>
      </c>
      <c r="U21" s="54">
        <f t="shared" si="45"/>
        <v>0</v>
      </c>
      <c r="V21" s="54">
        <f t="shared" si="45"/>
        <v>0</v>
      </c>
      <c r="W21" s="54">
        <f t="shared" si="45"/>
        <v>0</v>
      </c>
      <c r="X21" s="54">
        <f t="shared" si="45"/>
        <v>0</v>
      </c>
      <c r="Y21" s="54">
        <f t="shared" si="45"/>
        <v>0</v>
      </c>
      <c r="Z21" s="54">
        <f t="shared" si="45"/>
        <v>0</v>
      </c>
      <c r="AA21" s="54">
        <f t="shared" si="45"/>
        <v>0</v>
      </c>
      <c r="AB21" s="54">
        <f t="shared" si="45"/>
        <v>0</v>
      </c>
      <c r="AC21" s="54">
        <f t="shared" si="45"/>
        <v>0</v>
      </c>
      <c r="AD21" s="54">
        <f t="shared" si="45"/>
        <v>0</v>
      </c>
      <c r="AE21" s="54">
        <f t="shared" si="45"/>
        <v>0</v>
      </c>
      <c r="AF21" s="54">
        <f t="shared" si="45"/>
        <v>0</v>
      </c>
      <c r="AG21" s="54">
        <f t="shared" si="45"/>
        <v>0</v>
      </c>
      <c r="AH21" s="54">
        <f t="shared" si="45"/>
        <v>0</v>
      </c>
      <c r="AI21" s="54">
        <f t="shared" si="45"/>
        <v>0</v>
      </c>
      <c r="AJ21" s="54">
        <f t="shared" si="45"/>
        <v>0</v>
      </c>
      <c r="AK21" s="54">
        <f t="shared" si="45"/>
        <v>0</v>
      </c>
      <c r="AL21" s="54">
        <f t="shared" si="45"/>
        <v>0</v>
      </c>
      <c r="AM21" s="54">
        <f t="shared" si="45"/>
        <v>0</v>
      </c>
      <c r="AN21" s="54">
        <f t="shared" si="45"/>
        <v>0</v>
      </c>
      <c r="AO21" s="54">
        <f t="shared" si="45"/>
        <v>0</v>
      </c>
      <c r="AP21" s="54">
        <f t="shared" si="45"/>
        <v>0</v>
      </c>
      <c r="AQ21" s="54">
        <f t="shared" si="45"/>
        <v>0</v>
      </c>
      <c r="AR21" s="54">
        <f t="shared" si="45"/>
        <v>0</v>
      </c>
      <c r="AS21" s="54">
        <f t="shared" si="45"/>
        <v>0</v>
      </c>
      <c r="AT21" s="54">
        <f t="shared" si="45"/>
        <v>0</v>
      </c>
      <c r="AU21" s="54">
        <f t="shared" si="45"/>
        <v>0</v>
      </c>
      <c r="AV21" s="54">
        <f t="shared" si="45"/>
        <v>0</v>
      </c>
      <c r="AW21" s="54">
        <f t="shared" si="45"/>
        <v>0</v>
      </c>
      <c r="AX21" s="54">
        <f t="shared" si="45"/>
        <v>0</v>
      </c>
      <c r="AY21" s="54">
        <f t="shared" si="45"/>
        <v>0</v>
      </c>
      <c r="AZ21" s="54">
        <f t="shared" si="45"/>
        <v>0</v>
      </c>
      <c r="BA21" s="92"/>
      <c r="BB21" s="92"/>
      <c r="BC21" s="92"/>
      <c r="BD21" s="92"/>
      <c r="BE21" s="92"/>
      <c r="BF21" s="92"/>
      <c r="BG21" s="92"/>
      <c r="BH21" s="92"/>
    </row>
    <row r="22" spans="1:60" hidden="1">
      <c r="A22" s="47">
        <v>2024</v>
      </c>
      <c r="B22" s="52">
        <v>8324</v>
      </c>
      <c r="C22" s="47">
        <v>1</v>
      </c>
      <c r="D22" s="47">
        <v>2</v>
      </c>
      <c r="E22" s="47">
        <v>3</v>
      </c>
      <c r="F22" s="47">
        <v>1000</v>
      </c>
      <c r="G22" s="47">
        <v>1200</v>
      </c>
      <c r="H22" s="47">
        <v>121</v>
      </c>
      <c r="I22" s="49">
        <v>1</v>
      </c>
      <c r="J22" s="55" t="s">
        <v>5</v>
      </c>
      <c r="K22" s="53">
        <v>0</v>
      </c>
      <c r="L22" s="53">
        <v>0</v>
      </c>
      <c r="M22" s="51">
        <v>0</v>
      </c>
      <c r="N22" s="53">
        <v>0</v>
      </c>
      <c r="O22" s="53">
        <v>0</v>
      </c>
      <c r="P22" s="51">
        <f>+N22+O22</f>
        <v>0</v>
      </c>
      <c r="Q22" s="51">
        <f>+M22+P22</f>
        <v>0</v>
      </c>
      <c r="R22" s="51">
        <v>0</v>
      </c>
      <c r="S22" s="51">
        <v>0</v>
      </c>
      <c r="T22" s="51">
        <f>+R22+S22</f>
        <v>0</v>
      </c>
      <c r="U22" s="51">
        <v>0</v>
      </c>
      <c r="V22" s="51">
        <v>0</v>
      </c>
      <c r="W22" s="51">
        <f>+U22+V22</f>
        <v>0</v>
      </c>
      <c r="X22" s="51">
        <f>+T22+W22</f>
        <v>0</v>
      </c>
      <c r="Y22" s="51">
        <v>0</v>
      </c>
      <c r="Z22" s="51">
        <v>0</v>
      </c>
      <c r="AA22" s="51">
        <f>+Y22+Z22</f>
        <v>0</v>
      </c>
      <c r="AB22" s="51">
        <v>0</v>
      </c>
      <c r="AC22" s="51">
        <v>0</v>
      </c>
      <c r="AD22" s="51">
        <f>+AB22+AC22</f>
        <v>0</v>
      </c>
      <c r="AE22" s="51">
        <f>+AA22+AD22</f>
        <v>0</v>
      </c>
      <c r="AF22" s="51">
        <v>0</v>
      </c>
      <c r="AG22" s="51">
        <v>0</v>
      </c>
      <c r="AH22" s="51">
        <f>+AF22+AG22</f>
        <v>0</v>
      </c>
      <c r="AI22" s="51">
        <v>0</v>
      </c>
      <c r="AJ22" s="51">
        <v>0</v>
      </c>
      <c r="AK22" s="51">
        <f>+AI22+AJ22</f>
        <v>0</v>
      </c>
      <c r="AL22" s="51">
        <f>+AH22+AK22</f>
        <v>0</v>
      </c>
      <c r="AM22" s="51">
        <v>0</v>
      </c>
      <c r="AN22" s="51">
        <v>0</v>
      </c>
      <c r="AO22" s="51">
        <f>+AM22+AN22</f>
        <v>0</v>
      </c>
      <c r="AP22" s="51">
        <v>0</v>
      </c>
      <c r="AQ22" s="51">
        <v>0</v>
      </c>
      <c r="AR22" s="51">
        <f>+AP22+AQ22</f>
        <v>0</v>
      </c>
      <c r="AS22" s="51">
        <f>+AO22+AR22</f>
        <v>0</v>
      </c>
      <c r="AT22" s="51">
        <f>+K22-R22-Y22-AF22-AM22</f>
        <v>0</v>
      </c>
      <c r="AU22" s="51">
        <f>+L22-S22-Z22-AG22-AN22</f>
        <v>0</v>
      </c>
      <c r="AV22" s="51">
        <f>+AT22+AU22</f>
        <v>0</v>
      </c>
      <c r="AW22" s="51">
        <f>+N22-U22-AB22-AI22-AP22</f>
        <v>0</v>
      </c>
      <c r="AX22" s="51">
        <f>+O22-V22-AC22-AJ22-AQ22</f>
        <v>0</v>
      </c>
      <c r="AY22" s="51">
        <f>+AW22+AX22</f>
        <v>0</v>
      </c>
      <c r="AZ22" s="51">
        <f>+AV22+AY22</f>
        <v>0</v>
      </c>
      <c r="BA22" s="91"/>
      <c r="BB22" s="91"/>
      <c r="BC22" s="91"/>
      <c r="BD22" s="91"/>
      <c r="BE22" s="91"/>
      <c r="BF22" s="91"/>
      <c r="BG22" s="91">
        <f>+BA22-BC22-BE22</f>
        <v>0</v>
      </c>
      <c r="BH22" s="91"/>
    </row>
    <row r="23" spans="1:60" hidden="1">
      <c r="A23" s="32">
        <v>2024</v>
      </c>
      <c r="B23" s="33">
        <v>8324</v>
      </c>
      <c r="C23" s="32">
        <v>1</v>
      </c>
      <c r="D23" s="32">
        <v>2</v>
      </c>
      <c r="E23" s="32">
        <v>3</v>
      </c>
      <c r="F23" s="32">
        <v>2000</v>
      </c>
      <c r="G23" s="32"/>
      <c r="H23" s="32"/>
      <c r="I23" s="34"/>
      <c r="J23" s="35" t="s">
        <v>7</v>
      </c>
      <c r="K23" s="36">
        <f>+K24</f>
        <v>0</v>
      </c>
      <c r="L23" s="36">
        <v>0</v>
      </c>
      <c r="M23" s="36">
        <f>+M24</f>
        <v>0</v>
      </c>
      <c r="N23" s="36">
        <v>0</v>
      </c>
      <c r="O23" s="36">
        <v>0</v>
      </c>
      <c r="P23" s="36">
        <v>0</v>
      </c>
      <c r="Q23" s="36">
        <f>+Q24</f>
        <v>0</v>
      </c>
      <c r="R23" s="36">
        <f>+R24</f>
        <v>0</v>
      </c>
      <c r="S23" s="36">
        <f t="shared" ref="S23:AZ23" si="46">+S24</f>
        <v>0</v>
      </c>
      <c r="T23" s="36">
        <f t="shared" si="46"/>
        <v>0</v>
      </c>
      <c r="U23" s="36">
        <f t="shared" si="46"/>
        <v>0</v>
      </c>
      <c r="V23" s="36">
        <f t="shared" si="46"/>
        <v>0</v>
      </c>
      <c r="W23" s="36">
        <f t="shared" si="46"/>
        <v>0</v>
      </c>
      <c r="X23" s="36">
        <f t="shared" si="46"/>
        <v>0</v>
      </c>
      <c r="Y23" s="36">
        <f>+Y24</f>
        <v>0</v>
      </c>
      <c r="Z23" s="36">
        <f t="shared" si="46"/>
        <v>0</v>
      </c>
      <c r="AA23" s="36">
        <f t="shared" si="46"/>
        <v>0</v>
      </c>
      <c r="AB23" s="36">
        <f t="shared" si="46"/>
        <v>0</v>
      </c>
      <c r="AC23" s="36">
        <f t="shared" si="46"/>
        <v>0</v>
      </c>
      <c r="AD23" s="36">
        <f t="shared" si="46"/>
        <v>0</v>
      </c>
      <c r="AE23" s="36">
        <f t="shared" si="46"/>
        <v>0</v>
      </c>
      <c r="AF23" s="36">
        <f>+AF24</f>
        <v>0</v>
      </c>
      <c r="AG23" s="36">
        <f t="shared" si="46"/>
        <v>0</v>
      </c>
      <c r="AH23" s="36">
        <f t="shared" si="46"/>
        <v>0</v>
      </c>
      <c r="AI23" s="36">
        <f t="shared" si="46"/>
        <v>0</v>
      </c>
      <c r="AJ23" s="36">
        <f t="shared" si="46"/>
        <v>0</v>
      </c>
      <c r="AK23" s="36">
        <f t="shared" si="46"/>
        <v>0</v>
      </c>
      <c r="AL23" s="36">
        <f t="shared" si="46"/>
        <v>0</v>
      </c>
      <c r="AM23" s="36">
        <f>+AM24</f>
        <v>0</v>
      </c>
      <c r="AN23" s="36">
        <f t="shared" si="46"/>
        <v>0</v>
      </c>
      <c r="AO23" s="36">
        <f t="shared" si="46"/>
        <v>0</v>
      </c>
      <c r="AP23" s="36">
        <f t="shared" si="46"/>
        <v>0</v>
      </c>
      <c r="AQ23" s="36">
        <f t="shared" si="46"/>
        <v>0</v>
      </c>
      <c r="AR23" s="36">
        <f t="shared" si="46"/>
        <v>0</v>
      </c>
      <c r="AS23" s="36">
        <f t="shared" si="46"/>
        <v>0</v>
      </c>
      <c r="AT23" s="36">
        <f>+AT24</f>
        <v>0</v>
      </c>
      <c r="AU23" s="36">
        <f t="shared" si="46"/>
        <v>0</v>
      </c>
      <c r="AV23" s="36">
        <f t="shared" si="46"/>
        <v>0</v>
      </c>
      <c r="AW23" s="36">
        <f t="shared" si="46"/>
        <v>0</v>
      </c>
      <c r="AX23" s="36">
        <f t="shared" si="46"/>
        <v>0</v>
      </c>
      <c r="AY23" s="36">
        <f t="shared" si="46"/>
        <v>0</v>
      </c>
      <c r="AZ23" s="36">
        <f t="shared" si="46"/>
        <v>0</v>
      </c>
      <c r="BA23" s="88"/>
      <c r="BB23" s="88"/>
      <c r="BC23" s="88"/>
      <c r="BD23" s="88"/>
      <c r="BE23" s="88"/>
      <c r="BF23" s="88"/>
      <c r="BG23" s="88"/>
      <c r="BH23" s="88"/>
    </row>
    <row r="24" spans="1:60" hidden="1">
      <c r="A24" s="37">
        <v>2024</v>
      </c>
      <c r="B24" s="38">
        <v>8324</v>
      </c>
      <c r="C24" s="37">
        <v>1</v>
      </c>
      <c r="D24" s="37">
        <v>2</v>
      </c>
      <c r="E24" s="37">
        <v>3</v>
      </c>
      <c r="F24" s="37">
        <v>2000</v>
      </c>
      <c r="G24" s="37">
        <v>2500</v>
      </c>
      <c r="H24" s="37"/>
      <c r="I24" s="39"/>
      <c r="J24" s="40" t="s">
        <v>43</v>
      </c>
      <c r="K24" s="41">
        <f>+K25+K27+K29</f>
        <v>0</v>
      </c>
      <c r="L24" s="41">
        <v>0</v>
      </c>
      <c r="M24" s="41">
        <f>+M25+M27+M29</f>
        <v>0</v>
      </c>
      <c r="N24" s="41">
        <v>0</v>
      </c>
      <c r="O24" s="41">
        <v>0</v>
      </c>
      <c r="P24" s="41">
        <v>0</v>
      </c>
      <c r="Q24" s="41">
        <f>+Q25+Q27+Q29</f>
        <v>0</v>
      </c>
      <c r="R24" s="41">
        <f>+R25+R27+R29</f>
        <v>0</v>
      </c>
      <c r="S24" s="41">
        <f t="shared" ref="S24:X24" si="47">+S25+S27+S29</f>
        <v>0</v>
      </c>
      <c r="T24" s="41">
        <f t="shared" si="47"/>
        <v>0</v>
      </c>
      <c r="U24" s="41">
        <f t="shared" si="47"/>
        <v>0</v>
      </c>
      <c r="V24" s="41">
        <f t="shared" si="47"/>
        <v>0</v>
      </c>
      <c r="W24" s="41">
        <f t="shared" si="47"/>
        <v>0</v>
      </c>
      <c r="X24" s="41">
        <f t="shared" si="47"/>
        <v>0</v>
      </c>
      <c r="Y24" s="41">
        <f>+Y25+Y27+Y29</f>
        <v>0</v>
      </c>
      <c r="Z24" s="41">
        <f t="shared" ref="Z24:AE24" si="48">+Z25+Z27+Z29</f>
        <v>0</v>
      </c>
      <c r="AA24" s="41">
        <f t="shared" si="48"/>
        <v>0</v>
      </c>
      <c r="AB24" s="41">
        <f t="shared" si="48"/>
        <v>0</v>
      </c>
      <c r="AC24" s="41">
        <f t="shared" si="48"/>
        <v>0</v>
      </c>
      <c r="AD24" s="41">
        <f t="shared" si="48"/>
        <v>0</v>
      </c>
      <c r="AE24" s="41">
        <f t="shared" si="48"/>
        <v>0</v>
      </c>
      <c r="AF24" s="41">
        <f>+AF25+AF27+AF29</f>
        <v>0</v>
      </c>
      <c r="AG24" s="41">
        <f t="shared" ref="AG24:AL24" si="49">+AG25+AG27+AG29</f>
        <v>0</v>
      </c>
      <c r="AH24" s="41">
        <f t="shared" si="49"/>
        <v>0</v>
      </c>
      <c r="AI24" s="41">
        <f t="shared" si="49"/>
        <v>0</v>
      </c>
      <c r="AJ24" s="41">
        <f t="shared" si="49"/>
        <v>0</v>
      </c>
      <c r="AK24" s="41">
        <f t="shared" si="49"/>
        <v>0</v>
      </c>
      <c r="AL24" s="41">
        <f t="shared" si="49"/>
        <v>0</v>
      </c>
      <c r="AM24" s="41">
        <f>+AM25+AM27+AM29</f>
        <v>0</v>
      </c>
      <c r="AN24" s="41">
        <f t="shared" ref="AN24:AS24" si="50">+AN25+AN27+AN29</f>
        <v>0</v>
      </c>
      <c r="AO24" s="41">
        <f t="shared" si="50"/>
        <v>0</v>
      </c>
      <c r="AP24" s="41">
        <f t="shared" si="50"/>
        <v>0</v>
      </c>
      <c r="AQ24" s="41">
        <f t="shared" si="50"/>
        <v>0</v>
      </c>
      <c r="AR24" s="41">
        <f t="shared" si="50"/>
        <v>0</v>
      </c>
      <c r="AS24" s="41">
        <f t="shared" si="50"/>
        <v>0</v>
      </c>
      <c r="AT24" s="41">
        <f>+AT25+AT27+AT29</f>
        <v>0</v>
      </c>
      <c r="AU24" s="41">
        <f t="shared" ref="AU24:AZ24" si="51">+AU25+AU27+AU29</f>
        <v>0</v>
      </c>
      <c r="AV24" s="41">
        <f t="shared" si="51"/>
        <v>0</v>
      </c>
      <c r="AW24" s="41">
        <f t="shared" si="51"/>
        <v>0</v>
      </c>
      <c r="AX24" s="41">
        <f t="shared" si="51"/>
        <v>0</v>
      </c>
      <c r="AY24" s="41">
        <f t="shared" si="51"/>
        <v>0</v>
      </c>
      <c r="AZ24" s="41">
        <f t="shared" si="51"/>
        <v>0</v>
      </c>
      <c r="BA24" s="89"/>
      <c r="BB24" s="89"/>
      <c r="BC24" s="89"/>
      <c r="BD24" s="89"/>
      <c r="BE24" s="89"/>
      <c r="BF24" s="89"/>
      <c r="BG24" s="89"/>
      <c r="BH24" s="89"/>
    </row>
    <row r="25" spans="1:60" hidden="1">
      <c r="A25" s="42">
        <v>2024</v>
      </c>
      <c r="B25" s="43">
        <v>8324</v>
      </c>
      <c r="C25" s="42">
        <v>1</v>
      </c>
      <c r="D25" s="42">
        <v>2</v>
      </c>
      <c r="E25" s="42">
        <v>3</v>
      </c>
      <c r="F25" s="42">
        <v>2000</v>
      </c>
      <c r="G25" s="42">
        <v>2500</v>
      </c>
      <c r="H25" s="42">
        <v>251</v>
      </c>
      <c r="I25" s="44"/>
      <c r="J25" s="45" t="s">
        <v>94</v>
      </c>
      <c r="K25" s="54">
        <f>+K26</f>
        <v>0</v>
      </c>
      <c r="L25" s="54">
        <f t="shared" ref="L25:AZ25" si="52">+L26</f>
        <v>0</v>
      </c>
      <c r="M25" s="54">
        <f t="shared" si="52"/>
        <v>0</v>
      </c>
      <c r="N25" s="54">
        <f t="shared" si="52"/>
        <v>0</v>
      </c>
      <c r="O25" s="54">
        <f t="shared" si="52"/>
        <v>0</v>
      </c>
      <c r="P25" s="54">
        <f t="shared" si="52"/>
        <v>0</v>
      </c>
      <c r="Q25" s="54">
        <f t="shared" si="52"/>
        <v>0</v>
      </c>
      <c r="R25" s="54">
        <f t="shared" si="52"/>
        <v>0</v>
      </c>
      <c r="S25" s="54">
        <f t="shared" si="52"/>
        <v>0</v>
      </c>
      <c r="T25" s="54">
        <f t="shared" si="52"/>
        <v>0</v>
      </c>
      <c r="U25" s="54">
        <f t="shared" si="52"/>
        <v>0</v>
      </c>
      <c r="V25" s="54">
        <f t="shared" si="52"/>
        <v>0</v>
      </c>
      <c r="W25" s="54">
        <f t="shared" si="52"/>
        <v>0</v>
      </c>
      <c r="X25" s="54">
        <f t="shared" si="52"/>
        <v>0</v>
      </c>
      <c r="Y25" s="54">
        <f t="shared" si="52"/>
        <v>0</v>
      </c>
      <c r="Z25" s="54">
        <f t="shared" si="52"/>
        <v>0</v>
      </c>
      <c r="AA25" s="54">
        <f t="shared" si="52"/>
        <v>0</v>
      </c>
      <c r="AB25" s="54">
        <f t="shared" si="52"/>
        <v>0</v>
      </c>
      <c r="AC25" s="54">
        <f t="shared" si="52"/>
        <v>0</v>
      </c>
      <c r="AD25" s="54">
        <f t="shared" si="52"/>
        <v>0</v>
      </c>
      <c r="AE25" s="54">
        <f t="shared" si="52"/>
        <v>0</v>
      </c>
      <c r="AF25" s="54">
        <f t="shared" si="52"/>
        <v>0</v>
      </c>
      <c r="AG25" s="54">
        <f t="shared" si="52"/>
        <v>0</v>
      </c>
      <c r="AH25" s="54">
        <f t="shared" si="52"/>
        <v>0</v>
      </c>
      <c r="AI25" s="54">
        <f t="shared" si="52"/>
        <v>0</v>
      </c>
      <c r="AJ25" s="54">
        <f t="shared" si="52"/>
        <v>0</v>
      </c>
      <c r="AK25" s="54">
        <f t="shared" si="52"/>
        <v>0</v>
      </c>
      <c r="AL25" s="54">
        <f t="shared" si="52"/>
        <v>0</v>
      </c>
      <c r="AM25" s="54">
        <f t="shared" si="52"/>
        <v>0</v>
      </c>
      <c r="AN25" s="54">
        <f t="shared" si="52"/>
        <v>0</v>
      </c>
      <c r="AO25" s="54">
        <f t="shared" si="52"/>
        <v>0</v>
      </c>
      <c r="AP25" s="54">
        <f t="shared" si="52"/>
        <v>0</v>
      </c>
      <c r="AQ25" s="54">
        <f t="shared" si="52"/>
        <v>0</v>
      </c>
      <c r="AR25" s="54">
        <f t="shared" si="52"/>
        <v>0</v>
      </c>
      <c r="AS25" s="54">
        <f t="shared" si="52"/>
        <v>0</v>
      </c>
      <c r="AT25" s="54">
        <f t="shared" si="52"/>
        <v>0</v>
      </c>
      <c r="AU25" s="54">
        <f t="shared" si="52"/>
        <v>0</v>
      </c>
      <c r="AV25" s="54">
        <f t="shared" si="52"/>
        <v>0</v>
      </c>
      <c r="AW25" s="54">
        <f t="shared" si="52"/>
        <v>0</v>
      </c>
      <c r="AX25" s="54">
        <f t="shared" si="52"/>
        <v>0</v>
      </c>
      <c r="AY25" s="54">
        <f t="shared" si="52"/>
        <v>0</v>
      </c>
      <c r="AZ25" s="54">
        <f t="shared" si="52"/>
        <v>0</v>
      </c>
      <c r="BA25" s="92"/>
      <c r="BB25" s="92"/>
      <c r="BC25" s="92"/>
      <c r="BD25" s="92"/>
      <c r="BE25" s="92"/>
      <c r="BF25" s="92"/>
      <c r="BG25" s="92"/>
      <c r="BH25" s="92"/>
    </row>
    <row r="26" spans="1:60" hidden="1">
      <c r="A26" s="47">
        <v>2024</v>
      </c>
      <c r="B26" s="52">
        <v>8324</v>
      </c>
      <c r="C26" s="47">
        <v>1</v>
      </c>
      <c r="D26" s="47">
        <v>2</v>
      </c>
      <c r="E26" s="47">
        <v>3</v>
      </c>
      <c r="F26" s="47">
        <v>2000</v>
      </c>
      <c r="G26" s="47">
        <v>2500</v>
      </c>
      <c r="H26" s="47">
        <v>251</v>
      </c>
      <c r="I26" s="56">
        <v>1</v>
      </c>
      <c r="J26" s="55" t="s">
        <v>94</v>
      </c>
      <c r="K26" s="53">
        <v>0</v>
      </c>
      <c r="L26" s="53">
        <v>0</v>
      </c>
      <c r="M26" s="51">
        <f>+K26+L26</f>
        <v>0</v>
      </c>
      <c r="N26" s="53">
        <v>0</v>
      </c>
      <c r="O26" s="53">
        <v>0</v>
      </c>
      <c r="P26" s="51">
        <v>0</v>
      </c>
      <c r="Q26" s="51">
        <f>+M26+P26</f>
        <v>0</v>
      </c>
      <c r="R26" s="51">
        <v>0</v>
      </c>
      <c r="S26" s="51">
        <v>0</v>
      </c>
      <c r="T26" s="51">
        <f>+R26+S26</f>
        <v>0</v>
      </c>
      <c r="U26" s="51">
        <v>0</v>
      </c>
      <c r="V26" s="51">
        <v>0</v>
      </c>
      <c r="W26" s="51">
        <f>+U26+V26</f>
        <v>0</v>
      </c>
      <c r="X26" s="51">
        <f>+T26+W26</f>
        <v>0</v>
      </c>
      <c r="Y26" s="51">
        <v>0</v>
      </c>
      <c r="Z26" s="51">
        <v>0</v>
      </c>
      <c r="AA26" s="51">
        <f>+Y26+Z26</f>
        <v>0</v>
      </c>
      <c r="AB26" s="51">
        <v>0</v>
      </c>
      <c r="AC26" s="51">
        <v>0</v>
      </c>
      <c r="AD26" s="51">
        <f>+AB26+AC26</f>
        <v>0</v>
      </c>
      <c r="AE26" s="51">
        <f>+AA26+AD26</f>
        <v>0</v>
      </c>
      <c r="AF26" s="51">
        <v>0</v>
      </c>
      <c r="AG26" s="51">
        <v>0</v>
      </c>
      <c r="AH26" s="51">
        <f>+AF26+AG26</f>
        <v>0</v>
      </c>
      <c r="AI26" s="51">
        <v>0</v>
      </c>
      <c r="AJ26" s="51">
        <v>0</v>
      </c>
      <c r="AK26" s="51">
        <f>+AI26+AJ26</f>
        <v>0</v>
      </c>
      <c r="AL26" s="51">
        <f>+AH26+AK26</f>
        <v>0</v>
      </c>
      <c r="AM26" s="51">
        <v>0</v>
      </c>
      <c r="AN26" s="51">
        <v>0</v>
      </c>
      <c r="AO26" s="51">
        <f>+AM26+AN26</f>
        <v>0</v>
      </c>
      <c r="AP26" s="51">
        <v>0</v>
      </c>
      <c r="AQ26" s="51">
        <v>0</v>
      </c>
      <c r="AR26" s="51">
        <f>+AP26+AQ26</f>
        <v>0</v>
      </c>
      <c r="AS26" s="51">
        <f>+AO26+AR26</f>
        <v>0</v>
      </c>
      <c r="AT26" s="51">
        <f>+K26-R26-Y26-AF26-AM26</f>
        <v>0</v>
      </c>
      <c r="AU26" s="51">
        <f>+L26-S26-Z26-AG26-AN26</f>
        <v>0</v>
      </c>
      <c r="AV26" s="51">
        <f>+AT26+AU26</f>
        <v>0</v>
      </c>
      <c r="AW26" s="51">
        <f>+N26-U26-AB26-AI26-AP26</f>
        <v>0</v>
      </c>
      <c r="AX26" s="51">
        <f>+O26-V26-AC26-AJ26-AQ26</f>
        <v>0</v>
      </c>
      <c r="AY26" s="51">
        <f>+AW26+AX26</f>
        <v>0</v>
      </c>
      <c r="AZ26" s="51">
        <f>+AV26+AY26</f>
        <v>0</v>
      </c>
      <c r="BA26" s="91"/>
      <c r="BB26" s="91"/>
      <c r="BC26" s="91"/>
      <c r="BD26" s="91"/>
      <c r="BE26" s="91"/>
      <c r="BF26" s="91"/>
      <c r="BG26" s="91">
        <f>+BA26-BC26-BE26</f>
        <v>0</v>
      </c>
      <c r="BH26" s="91"/>
    </row>
    <row r="27" spans="1:60" hidden="1">
      <c r="A27" s="42">
        <v>2024</v>
      </c>
      <c r="B27" s="43">
        <v>8324</v>
      </c>
      <c r="C27" s="42">
        <v>1</v>
      </c>
      <c r="D27" s="42">
        <v>2</v>
      </c>
      <c r="E27" s="42">
        <v>3</v>
      </c>
      <c r="F27" s="42">
        <v>2000</v>
      </c>
      <c r="G27" s="42">
        <v>2500</v>
      </c>
      <c r="H27" s="42">
        <v>254</v>
      </c>
      <c r="I27" s="44"/>
      <c r="J27" s="45" t="s">
        <v>119</v>
      </c>
      <c r="K27" s="54">
        <f>+K28</f>
        <v>0</v>
      </c>
      <c r="L27" s="54">
        <f t="shared" ref="L27:AZ27" si="53">+L28</f>
        <v>0</v>
      </c>
      <c r="M27" s="54">
        <f t="shared" si="53"/>
        <v>0</v>
      </c>
      <c r="N27" s="54">
        <f t="shared" si="53"/>
        <v>0</v>
      </c>
      <c r="O27" s="54">
        <f t="shared" si="53"/>
        <v>0</v>
      </c>
      <c r="P27" s="54">
        <f t="shared" si="53"/>
        <v>0</v>
      </c>
      <c r="Q27" s="54">
        <f t="shared" si="53"/>
        <v>0</v>
      </c>
      <c r="R27" s="54">
        <f t="shared" si="53"/>
        <v>0</v>
      </c>
      <c r="S27" s="54">
        <f t="shared" si="53"/>
        <v>0</v>
      </c>
      <c r="T27" s="54">
        <f t="shared" si="53"/>
        <v>0</v>
      </c>
      <c r="U27" s="54">
        <f t="shared" si="53"/>
        <v>0</v>
      </c>
      <c r="V27" s="54">
        <f t="shared" si="53"/>
        <v>0</v>
      </c>
      <c r="W27" s="54">
        <f t="shared" si="53"/>
        <v>0</v>
      </c>
      <c r="X27" s="54">
        <f t="shared" si="53"/>
        <v>0</v>
      </c>
      <c r="Y27" s="54">
        <f t="shared" si="53"/>
        <v>0</v>
      </c>
      <c r="Z27" s="54">
        <f t="shared" si="53"/>
        <v>0</v>
      </c>
      <c r="AA27" s="54">
        <f t="shared" si="53"/>
        <v>0</v>
      </c>
      <c r="AB27" s="54">
        <f t="shared" si="53"/>
        <v>0</v>
      </c>
      <c r="AC27" s="54">
        <f t="shared" si="53"/>
        <v>0</v>
      </c>
      <c r="AD27" s="54">
        <f t="shared" si="53"/>
        <v>0</v>
      </c>
      <c r="AE27" s="54">
        <f t="shared" si="53"/>
        <v>0</v>
      </c>
      <c r="AF27" s="54">
        <f t="shared" si="53"/>
        <v>0</v>
      </c>
      <c r="AG27" s="54">
        <f t="shared" si="53"/>
        <v>0</v>
      </c>
      <c r="AH27" s="54">
        <f t="shared" si="53"/>
        <v>0</v>
      </c>
      <c r="AI27" s="54">
        <f t="shared" si="53"/>
        <v>0</v>
      </c>
      <c r="AJ27" s="54">
        <f t="shared" si="53"/>
        <v>0</v>
      </c>
      <c r="AK27" s="54">
        <f t="shared" si="53"/>
        <v>0</v>
      </c>
      <c r="AL27" s="54">
        <f t="shared" si="53"/>
        <v>0</v>
      </c>
      <c r="AM27" s="54">
        <f t="shared" si="53"/>
        <v>0</v>
      </c>
      <c r="AN27" s="54">
        <f t="shared" si="53"/>
        <v>0</v>
      </c>
      <c r="AO27" s="54">
        <f t="shared" si="53"/>
        <v>0</v>
      </c>
      <c r="AP27" s="54">
        <f t="shared" si="53"/>
        <v>0</v>
      </c>
      <c r="AQ27" s="54">
        <f t="shared" si="53"/>
        <v>0</v>
      </c>
      <c r="AR27" s="54">
        <f t="shared" si="53"/>
        <v>0</v>
      </c>
      <c r="AS27" s="54">
        <f t="shared" si="53"/>
        <v>0</v>
      </c>
      <c r="AT27" s="54">
        <f t="shared" si="53"/>
        <v>0</v>
      </c>
      <c r="AU27" s="54">
        <f t="shared" si="53"/>
        <v>0</v>
      </c>
      <c r="AV27" s="54">
        <f t="shared" si="53"/>
        <v>0</v>
      </c>
      <c r="AW27" s="54">
        <f t="shared" si="53"/>
        <v>0</v>
      </c>
      <c r="AX27" s="54">
        <f t="shared" si="53"/>
        <v>0</v>
      </c>
      <c r="AY27" s="54">
        <f t="shared" si="53"/>
        <v>0</v>
      </c>
      <c r="AZ27" s="54">
        <f t="shared" si="53"/>
        <v>0</v>
      </c>
      <c r="BA27" s="92"/>
      <c r="BB27" s="92"/>
      <c r="BC27" s="92"/>
      <c r="BD27" s="92"/>
      <c r="BE27" s="92"/>
      <c r="BF27" s="92"/>
      <c r="BG27" s="92"/>
      <c r="BH27" s="92"/>
    </row>
    <row r="28" spans="1:60" hidden="1">
      <c r="A28" s="47">
        <v>2024</v>
      </c>
      <c r="B28" s="52">
        <v>8324</v>
      </c>
      <c r="C28" s="47">
        <v>1</v>
      </c>
      <c r="D28" s="47">
        <v>2</v>
      </c>
      <c r="E28" s="47">
        <v>3</v>
      </c>
      <c r="F28" s="47">
        <v>2000</v>
      </c>
      <c r="G28" s="47">
        <v>2500</v>
      </c>
      <c r="H28" s="47">
        <v>254</v>
      </c>
      <c r="I28" s="49">
        <v>1</v>
      </c>
      <c r="J28" s="55" t="s">
        <v>119</v>
      </c>
      <c r="K28" s="53">
        <v>0</v>
      </c>
      <c r="L28" s="53">
        <v>0</v>
      </c>
      <c r="M28" s="51">
        <f>+K28+L28</f>
        <v>0</v>
      </c>
      <c r="N28" s="53">
        <v>0</v>
      </c>
      <c r="O28" s="53">
        <v>0</v>
      </c>
      <c r="P28" s="51">
        <v>0</v>
      </c>
      <c r="Q28" s="51">
        <f>+M28+P28</f>
        <v>0</v>
      </c>
      <c r="R28" s="51">
        <v>0</v>
      </c>
      <c r="S28" s="51">
        <v>0</v>
      </c>
      <c r="T28" s="51">
        <f>+R28+S28</f>
        <v>0</v>
      </c>
      <c r="U28" s="51">
        <v>0</v>
      </c>
      <c r="V28" s="51">
        <v>0</v>
      </c>
      <c r="W28" s="51">
        <f>+U28+V28</f>
        <v>0</v>
      </c>
      <c r="X28" s="51">
        <f>+T28+W28</f>
        <v>0</v>
      </c>
      <c r="Y28" s="51">
        <v>0</v>
      </c>
      <c r="Z28" s="51">
        <v>0</v>
      </c>
      <c r="AA28" s="51">
        <f>+Y28+Z28</f>
        <v>0</v>
      </c>
      <c r="AB28" s="51">
        <v>0</v>
      </c>
      <c r="AC28" s="51">
        <v>0</v>
      </c>
      <c r="AD28" s="51">
        <f>+AB28+AC28</f>
        <v>0</v>
      </c>
      <c r="AE28" s="51">
        <f>+AA28+AD28</f>
        <v>0</v>
      </c>
      <c r="AF28" s="51">
        <v>0</v>
      </c>
      <c r="AG28" s="51">
        <v>0</v>
      </c>
      <c r="AH28" s="51">
        <f>+AF28+AG28</f>
        <v>0</v>
      </c>
      <c r="AI28" s="51">
        <v>0</v>
      </c>
      <c r="AJ28" s="51">
        <v>0</v>
      </c>
      <c r="AK28" s="51">
        <f>+AI28+AJ28</f>
        <v>0</v>
      </c>
      <c r="AL28" s="51">
        <f>+AH28+AK28</f>
        <v>0</v>
      </c>
      <c r="AM28" s="51">
        <v>0</v>
      </c>
      <c r="AN28" s="51">
        <v>0</v>
      </c>
      <c r="AO28" s="51">
        <f>+AM28+AN28</f>
        <v>0</v>
      </c>
      <c r="AP28" s="51">
        <v>0</v>
      </c>
      <c r="AQ28" s="51">
        <v>0</v>
      </c>
      <c r="AR28" s="51">
        <f>+AP28+AQ28</f>
        <v>0</v>
      </c>
      <c r="AS28" s="51">
        <f>+AO28+AR28</f>
        <v>0</v>
      </c>
      <c r="AT28" s="51">
        <f>+K28-R28-Y28-AF28-AM28</f>
        <v>0</v>
      </c>
      <c r="AU28" s="51">
        <f>+L28-S28-Z28-AG28-AN28</f>
        <v>0</v>
      </c>
      <c r="AV28" s="51">
        <f>+AT28+AU28</f>
        <v>0</v>
      </c>
      <c r="AW28" s="51">
        <f>+N28-U28-AB28-AI28-AP28</f>
        <v>0</v>
      </c>
      <c r="AX28" s="51">
        <f>+O28-V28-AC28-AJ28-AQ28</f>
        <v>0</v>
      </c>
      <c r="AY28" s="51">
        <f>+AW28+AX28</f>
        <v>0</v>
      </c>
      <c r="AZ28" s="51">
        <f>+AV28+AY28</f>
        <v>0</v>
      </c>
      <c r="BA28" s="91"/>
      <c r="BB28" s="91"/>
      <c r="BC28" s="91"/>
      <c r="BD28" s="91"/>
      <c r="BE28" s="91"/>
      <c r="BF28" s="91"/>
      <c r="BG28" s="91">
        <f>+BA28-BC28-BE28</f>
        <v>0</v>
      </c>
      <c r="BH28" s="91"/>
    </row>
    <row r="29" spans="1:60" hidden="1">
      <c r="A29" s="42">
        <v>2024</v>
      </c>
      <c r="B29" s="43">
        <v>8324</v>
      </c>
      <c r="C29" s="42">
        <v>1</v>
      </c>
      <c r="D29" s="42">
        <v>2</v>
      </c>
      <c r="E29" s="42">
        <v>3</v>
      </c>
      <c r="F29" s="42">
        <v>2000</v>
      </c>
      <c r="G29" s="42">
        <v>2500</v>
      </c>
      <c r="H29" s="42">
        <v>255</v>
      </c>
      <c r="I29" s="44"/>
      <c r="J29" s="45" t="s">
        <v>44</v>
      </c>
      <c r="K29" s="54">
        <f>+K30</f>
        <v>0</v>
      </c>
      <c r="L29" s="54">
        <f t="shared" ref="L29:AZ29" si="54">+L30</f>
        <v>0</v>
      </c>
      <c r="M29" s="54">
        <f t="shared" si="54"/>
        <v>0</v>
      </c>
      <c r="N29" s="54">
        <f t="shared" si="54"/>
        <v>0</v>
      </c>
      <c r="O29" s="54">
        <f t="shared" si="54"/>
        <v>0</v>
      </c>
      <c r="P29" s="54">
        <f t="shared" si="54"/>
        <v>0</v>
      </c>
      <c r="Q29" s="54">
        <f t="shared" si="54"/>
        <v>0</v>
      </c>
      <c r="R29" s="54">
        <f t="shared" si="54"/>
        <v>0</v>
      </c>
      <c r="S29" s="54">
        <f t="shared" si="54"/>
        <v>0</v>
      </c>
      <c r="T29" s="54">
        <f t="shared" si="54"/>
        <v>0</v>
      </c>
      <c r="U29" s="54">
        <f t="shared" si="54"/>
        <v>0</v>
      </c>
      <c r="V29" s="54">
        <f t="shared" si="54"/>
        <v>0</v>
      </c>
      <c r="W29" s="54">
        <f t="shared" si="54"/>
        <v>0</v>
      </c>
      <c r="X29" s="54">
        <f t="shared" si="54"/>
        <v>0</v>
      </c>
      <c r="Y29" s="54">
        <f t="shared" si="54"/>
        <v>0</v>
      </c>
      <c r="Z29" s="54">
        <f t="shared" si="54"/>
        <v>0</v>
      </c>
      <c r="AA29" s="54">
        <f t="shared" si="54"/>
        <v>0</v>
      </c>
      <c r="AB29" s="54">
        <f t="shared" si="54"/>
        <v>0</v>
      </c>
      <c r="AC29" s="54">
        <f t="shared" si="54"/>
        <v>0</v>
      </c>
      <c r="AD29" s="54">
        <f t="shared" si="54"/>
        <v>0</v>
      </c>
      <c r="AE29" s="54">
        <f t="shared" si="54"/>
        <v>0</v>
      </c>
      <c r="AF29" s="54">
        <f t="shared" si="54"/>
        <v>0</v>
      </c>
      <c r="AG29" s="54">
        <f t="shared" si="54"/>
        <v>0</v>
      </c>
      <c r="AH29" s="54">
        <f t="shared" si="54"/>
        <v>0</v>
      </c>
      <c r="AI29" s="54">
        <f t="shared" si="54"/>
        <v>0</v>
      </c>
      <c r="AJ29" s="54">
        <f t="shared" si="54"/>
        <v>0</v>
      </c>
      <c r="AK29" s="54">
        <f t="shared" si="54"/>
        <v>0</v>
      </c>
      <c r="AL29" s="54">
        <f t="shared" si="54"/>
        <v>0</v>
      </c>
      <c r="AM29" s="54">
        <f t="shared" si="54"/>
        <v>0</v>
      </c>
      <c r="AN29" s="54">
        <f t="shared" si="54"/>
        <v>0</v>
      </c>
      <c r="AO29" s="54">
        <f t="shared" si="54"/>
        <v>0</v>
      </c>
      <c r="AP29" s="54">
        <f t="shared" si="54"/>
        <v>0</v>
      </c>
      <c r="AQ29" s="54">
        <f t="shared" si="54"/>
        <v>0</v>
      </c>
      <c r="AR29" s="54">
        <f t="shared" si="54"/>
        <v>0</v>
      </c>
      <c r="AS29" s="54">
        <f t="shared" si="54"/>
        <v>0</v>
      </c>
      <c r="AT29" s="54">
        <f t="shared" si="54"/>
        <v>0</v>
      </c>
      <c r="AU29" s="54">
        <f t="shared" si="54"/>
        <v>0</v>
      </c>
      <c r="AV29" s="54">
        <f t="shared" si="54"/>
        <v>0</v>
      </c>
      <c r="AW29" s="54">
        <f t="shared" si="54"/>
        <v>0</v>
      </c>
      <c r="AX29" s="54">
        <f t="shared" si="54"/>
        <v>0</v>
      </c>
      <c r="AY29" s="54">
        <f t="shared" si="54"/>
        <v>0</v>
      </c>
      <c r="AZ29" s="54">
        <f t="shared" si="54"/>
        <v>0</v>
      </c>
      <c r="BA29" s="92"/>
      <c r="BB29" s="92"/>
      <c r="BC29" s="92"/>
      <c r="BD29" s="92"/>
      <c r="BE29" s="92"/>
      <c r="BF29" s="92"/>
      <c r="BG29" s="92"/>
      <c r="BH29" s="92"/>
    </row>
    <row r="30" spans="1:60" hidden="1">
      <c r="A30" s="47">
        <v>2024</v>
      </c>
      <c r="B30" s="52">
        <v>8324</v>
      </c>
      <c r="C30" s="47">
        <v>1</v>
      </c>
      <c r="D30" s="47">
        <v>2</v>
      </c>
      <c r="E30" s="47">
        <v>3</v>
      </c>
      <c r="F30" s="47">
        <v>2000</v>
      </c>
      <c r="G30" s="47">
        <v>2500</v>
      </c>
      <c r="H30" s="47">
        <v>255</v>
      </c>
      <c r="I30" s="49">
        <v>1</v>
      </c>
      <c r="J30" s="55" t="s">
        <v>44</v>
      </c>
      <c r="K30" s="53">
        <v>0</v>
      </c>
      <c r="L30" s="53">
        <v>0</v>
      </c>
      <c r="M30" s="51">
        <f>+K30+L30</f>
        <v>0</v>
      </c>
      <c r="N30" s="53">
        <v>0</v>
      </c>
      <c r="O30" s="53">
        <v>0</v>
      </c>
      <c r="P30" s="51">
        <v>0</v>
      </c>
      <c r="Q30" s="51">
        <f>+M30+P30</f>
        <v>0</v>
      </c>
      <c r="R30" s="51">
        <v>0</v>
      </c>
      <c r="S30" s="51">
        <v>0</v>
      </c>
      <c r="T30" s="51">
        <f>+R30+S30</f>
        <v>0</v>
      </c>
      <c r="U30" s="51">
        <v>0</v>
      </c>
      <c r="V30" s="51">
        <v>0</v>
      </c>
      <c r="W30" s="51">
        <f>+U30+V30</f>
        <v>0</v>
      </c>
      <c r="X30" s="51">
        <f>+T30+W30</f>
        <v>0</v>
      </c>
      <c r="Y30" s="51">
        <v>0</v>
      </c>
      <c r="Z30" s="51">
        <v>0</v>
      </c>
      <c r="AA30" s="51">
        <f>+Y30+Z30</f>
        <v>0</v>
      </c>
      <c r="AB30" s="51">
        <v>0</v>
      </c>
      <c r="AC30" s="51">
        <v>0</v>
      </c>
      <c r="AD30" s="51">
        <f>+AB30+AC30</f>
        <v>0</v>
      </c>
      <c r="AE30" s="51">
        <f>+AA30+AD30</f>
        <v>0</v>
      </c>
      <c r="AF30" s="51">
        <v>0</v>
      </c>
      <c r="AG30" s="51">
        <v>0</v>
      </c>
      <c r="AH30" s="51">
        <f>+AF30+AG30</f>
        <v>0</v>
      </c>
      <c r="AI30" s="51">
        <v>0</v>
      </c>
      <c r="AJ30" s="51">
        <v>0</v>
      </c>
      <c r="AK30" s="51">
        <f>+AI30+AJ30</f>
        <v>0</v>
      </c>
      <c r="AL30" s="51">
        <f>+AH30+AK30</f>
        <v>0</v>
      </c>
      <c r="AM30" s="51">
        <v>0</v>
      </c>
      <c r="AN30" s="51">
        <v>0</v>
      </c>
      <c r="AO30" s="51">
        <f>+AM30+AN30</f>
        <v>0</v>
      </c>
      <c r="AP30" s="51">
        <v>0</v>
      </c>
      <c r="AQ30" s="51">
        <v>0</v>
      </c>
      <c r="AR30" s="51">
        <f>+AP30+AQ30</f>
        <v>0</v>
      </c>
      <c r="AS30" s="51">
        <f>+AO30+AR30</f>
        <v>0</v>
      </c>
      <c r="AT30" s="51">
        <f>+K30-R30-Y30-AF30-AM30</f>
        <v>0</v>
      </c>
      <c r="AU30" s="51">
        <f>+L30-S30-Z30-AG30-AN30</f>
        <v>0</v>
      </c>
      <c r="AV30" s="51">
        <f>+AT30+AU30</f>
        <v>0</v>
      </c>
      <c r="AW30" s="51">
        <f>+N30-U30-AB30-AI30-AP30</f>
        <v>0</v>
      </c>
      <c r="AX30" s="51">
        <f>+O30-V30-AC30-AJ30-AQ30</f>
        <v>0</v>
      </c>
      <c r="AY30" s="51">
        <f>+AW30+AX30</f>
        <v>0</v>
      </c>
      <c r="AZ30" s="51">
        <f>+AV30+AY30</f>
        <v>0</v>
      </c>
      <c r="BA30" s="91"/>
      <c r="BB30" s="91"/>
      <c r="BC30" s="91"/>
      <c r="BD30" s="91"/>
      <c r="BE30" s="91"/>
      <c r="BF30" s="91"/>
      <c r="BG30" s="91">
        <f>+BA30-BC30-BE30</f>
        <v>0</v>
      </c>
      <c r="BH30" s="91"/>
    </row>
    <row r="31" spans="1:60" hidden="1">
      <c r="A31" s="32">
        <v>2024</v>
      </c>
      <c r="B31" s="33">
        <v>8324</v>
      </c>
      <c r="C31" s="32">
        <v>1</v>
      </c>
      <c r="D31" s="32">
        <v>2</v>
      </c>
      <c r="E31" s="32">
        <v>3</v>
      </c>
      <c r="F31" s="32">
        <v>3000</v>
      </c>
      <c r="G31" s="32"/>
      <c r="H31" s="32"/>
      <c r="I31" s="34"/>
      <c r="J31" s="35" t="s">
        <v>15</v>
      </c>
      <c r="K31" s="36">
        <f t="shared" ref="K31:M31" si="55">+K32+K35</f>
        <v>0</v>
      </c>
      <c r="L31" s="36">
        <f t="shared" si="55"/>
        <v>0</v>
      </c>
      <c r="M31" s="36">
        <f t="shared" si="55"/>
        <v>0</v>
      </c>
      <c r="N31" s="36">
        <f>+N32+N35</f>
        <v>0</v>
      </c>
      <c r="O31" s="36">
        <f t="shared" ref="O31:AZ31" si="56">+O32+O35</f>
        <v>0</v>
      </c>
      <c r="P31" s="36">
        <f t="shared" si="56"/>
        <v>0</v>
      </c>
      <c r="Q31" s="36">
        <f t="shared" si="56"/>
        <v>0</v>
      </c>
      <c r="R31" s="36">
        <f t="shared" si="56"/>
        <v>0</v>
      </c>
      <c r="S31" s="36">
        <f t="shared" si="56"/>
        <v>0</v>
      </c>
      <c r="T31" s="36">
        <f t="shared" si="56"/>
        <v>0</v>
      </c>
      <c r="U31" s="36">
        <f t="shared" si="56"/>
        <v>0</v>
      </c>
      <c r="V31" s="36">
        <f t="shared" si="56"/>
        <v>0</v>
      </c>
      <c r="W31" s="36">
        <f t="shared" si="56"/>
        <v>0</v>
      </c>
      <c r="X31" s="36">
        <f t="shared" si="56"/>
        <v>0</v>
      </c>
      <c r="Y31" s="36">
        <f t="shared" si="56"/>
        <v>0</v>
      </c>
      <c r="Z31" s="36">
        <f t="shared" si="56"/>
        <v>0</v>
      </c>
      <c r="AA31" s="36">
        <f t="shared" si="56"/>
        <v>0</v>
      </c>
      <c r="AB31" s="36">
        <f t="shared" si="56"/>
        <v>0</v>
      </c>
      <c r="AC31" s="36">
        <f t="shared" si="56"/>
        <v>0</v>
      </c>
      <c r="AD31" s="36">
        <f t="shared" si="56"/>
        <v>0</v>
      </c>
      <c r="AE31" s="36">
        <f t="shared" si="56"/>
        <v>0</v>
      </c>
      <c r="AF31" s="36">
        <f t="shared" si="56"/>
        <v>0</v>
      </c>
      <c r="AG31" s="36">
        <f t="shared" si="56"/>
        <v>0</v>
      </c>
      <c r="AH31" s="36">
        <f t="shared" si="56"/>
        <v>0</v>
      </c>
      <c r="AI31" s="36">
        <f t="shared" si="56"/>
        <v>0</v>
      </c>
      <c r="AJ31" s="36">
        <f t="shared" si="56"/>
        <v>0</v>
      </c>
      <c r="AK31" s="36">
        <f t="shared" si="56"/>
        <v>0</v>
      </c>
      <c r="AL31" s="36">
        <f t="shared" si="56"/>
        <v>0</v>
      </c>
      <c r="AM31" s="36">
        <f t="shared" si="56"/>
        <v>0</v>
      </c>
      <c r="AN31" s="36">
        <f t="shared" si="56"/>
        <v>0</v>
      </c>
      <c r="AO31" s="36">
        <f t="shared" si="56"/>
        <v>0</v>
      </c>
      <c r="AP31" s="36">
        <f t="shared" si="56"/>
        <v>0</v>
      </c>
      <c r="AQ31" s="36">
        <f t="shared" si="56"/>
        <v>0</v>
      </c>
      <c r="AR31" s="36">
        <f t="shared" si="56"/>
        <v>0</v>
      </c>
      <c r="AS31" s="36">
        <f t="shared" si="56"/>
        <v>0</v>
      </c>
      <c r="AT31" s="36">
        <f t="shared" si="56"/>
        <v>0</v>
      </c>
      <c r="AU31" s="36">
        <f t="shared" si="56"/>
        <v>0</v>
      </c>
      <c r="AV31" s="36">
        <f t="shared" si="56"/>
        <v>0</v>
      </c>
      <c r="AW31" s="36">
        <f t="shared" si="56"/>
        <v>0</v>
      </c>
      <c r="AX31" s="36">
        <f t="shared" si="56"/>
        <v>0</v>
      </c>
      <c r="AY31" s="36">
        <f t="shared" si="56"/>
        <v>0</v>
      </c>
      <c r="AZ31" s="36">
        <f t="shared" si="56"/>
        <v>0</v>
      </c>
      <c r="BA31" s="88"/>
      <c r="BB31" s="88"/>
      <c r="BC31" s="88"/>
      <c r="BD31" s="88"/>
      <c r="BE31" s="88"/>
      <c r="BF31" s="88"/>
      <c r="BG31" s="88"/>
      <c r="BH31" s="88"/>
    </row>
    <row r="32" spans="1:60" ht="25.5" hidden="1">
      <c r="A32" s="37">
        <v>2024</v>
      </c>
      <c r="B32" s="38">
        <v>8324</v>
      </c>
      <c r="C32" s="37">
        <v>1</v>
      </c>
      <c r="D32" s="37">
        <v>2</v>
      </c>
      <c r="E32" s="37">
        <v>3</v>
      </c>
      <c r="F32" s="37">
        <v>3000</v>
      </c>
      <c r="G32" s="37">
        <v>3300</v>
      </c>
      <c r="H32" s="37"/>
      <c r="I32" s="39"/>
      <c r="J32" s="57" t="s">
        <v>17</v>
      </c>
      <c r="K32" s="41">
        <f t="shared" ref="K32:M33" si="57">+K33</f>
        <v>0</v>
      </c>
      <c r="L32" s="41">
        <f t="shared" si="57"/>
        <v>0</v>
      </c>
      <c r="M32" s="41">
        <f t="shared" si="57"/>
        <v>0</v>
      </c>
      <c r="N32" s="41">
        <f>+N33</f>
        <v>0</v>
      </c>
      <c r="O32" s="41">
        <f t="shared" ref="O32:AZ33" si="58">+O33</f>
        <v>0</v>
      </c>
      <c r="P32" s="41">
        <f t="shared" si="58"/>
        <v>0</v>
      </c>
      <c r="Q32" s="41">
        <f t="shared" si="58"/>
        <v>0</v>
      </c>
      <c r="R32" s="41">
        <f t="shared" si="58"/>
        <v>0</v>
      </c>
      <c r="S32" s="41">
        <f t="shared" si="58"/>
        <v>0</v>
      </c>
      <c r="T32" s="41">
        <f t="shared" si="58"/>
        <v>0</v>
      </c>
      <c r="U32" s="41">
        <f t="shared" si="58"/>
        <v>0</v>
      </c>
      <c r="V32" s="41">
        <f t="shared" si="58"/>
        <v>0</v>
      </c>
      <c r="W32" s="41">
        <f t="shared" si="58"/>
        <v>0</v>
      </c>
      <c r="X32" s="41">
        <f t="shared" si="58"/>
        <v>0</v>
      </c>
      <c r="Y32" s="41">
        <f t="shared" si="58"/>
        <v>0</v>
      </c>
      <c r="Z32" s="41">
        <f t="shared" si="58"/>
        <v>0</v>
      </c>
      <c r="AA32" s="41">
        <f t="shared" si="58"/>
        <v>0</v>
      </c>
      <c r="AB32" s="41">
        <f t="shared" si="58"/>
        <v>0</v>
      </c>
      <c r="AC32" s="41">
        <f t="shared" si="58"/>
        <v>0</v>
      </c>
      <c r="AD32" s="41">
        <f t="shared" si="58"/>
        <v>0</v>
      </c>
      <c r="AE32" s="41">
        <f t="shared" si="58"/>
        <v>0</v>
      </c>
      <c r="AF32" s="41">
        <f t="shared" si="58"/>
        <v>0</v>
      </c>
      <c r="AG32" s="41">
        <f t="shared" si="58"/>
        <v>0</v>
      </c>
      <c r="AH32" s="41">
        <f t="shared" si="58"/>
        <v>0</v>
      </c>
      <c r="AI32" s="41">
        <f t="shared" si="58"/>
        <v>0</v>
      </c>
      <c r="AJ32" s="41">
        <f t="shared" si="58"/>
        <v>0</v>
      </c>
      <c r="AK32" s="41">
        <f t="shared" si="58"/>
        <v>0</v>
      </c>
      <c r="AL32" s="41">
        <f t="shared" si="58"/>
        <v>0</v>
      </c>
      <c r="AM32" s="41">
        <f t="shared" si="58"/>
        <v>0</v>
      </c>
      <c r="AN32" s="41">
        <f t="shared" si="58"/>
        <v>0</v>
      </c>
      <c r="AO32" s="41">
        <f t="shared" si="58"/>
        <v>0</v>
      </c>
      <c r="AP32" s="41">
        <f t="shared" si="58"/>
        <v>0</v>
      </c>
      <c r="AQ32" s="41">
        <f t="shared" si="58"/>
        <v>0</v>
      </c>
      <c r="AR32" s="41">
        <f t="shared" si="58"/>
        <v>0</v>
      </c>
      <c r="AS32" s="41">
        <f t="shared" si="58"/>
        <v>0</v>
      </c>
      <c r="AT32" s="41">
        <f t="shared" si="58"/>
        <v>0</v>
      </c>
      <c r="AU32" s="41">
        <f t="shared" si="58"/>
        <v>0</v>
      </c>
      <c r="AV32" s="41">
        <f t="shared" si="58"/>
        <v>0</v>
      </c>
      <c r="AW32" s="41">
        <f t="shared" si="58"/>
        <v>0</v>
      </c>
      <c r="AX32" s="41">
        <f t="shared" si="58"/>
        <v>0</v>
      </c>
      <c r="AY32" s="41">
        <f t="shared" si="58"/>
        <v>0</v>
      </c>
      <c r="AZ32" s="41">
        <f t="shared" si="58"/>
        <v>0</v>
      </c>
      <c r="BA32" s="89"/>
      <c r="BB32" s="89"/>
      <c r="BC32" s="89"/>
      <c r="BD32" s="89"/>
      <c r="BE32" s="89"/>
      <c r="BF32" s="89"/>
      <c r="BG32" s="89"/>
      <c r="BH32" s="89"/>
    </row>
    <row r="33" spans="1:60" ht="25.5" hidden="1">
      <c r="A33" s="42">
        <v>2024</v>
      </c>
      <c r="B33" s="43">
        <v>8324</v>
      </c>
      <c r="C33" s="42">
        <v>1</v>
      </c>
      <c r="D33" s="42">
        <v>2</v>
      </c>
      <c r="E33" s="42">
        <v>3</v>
      </c>
      <c r="F33" s="42">
        <v>3000</v>
      </c>
      <c r="G33" s="42">
        <v>3300</v>
      </c>
      <c r="H33" s="42">
        <v>339</v>
      </c>
      <c r="I33" s="44"/>
      <c r="J33" s="58" t="s">
        <v>18</v>
      </c>
      <c r="K33" s="54">
        <f t="shared" si="57"/>
        <v>0</v>
      </c>
      <c r="L33" s="54">
        <f t="shared" si="57"/>
        <v>0</v>
      </c>
      <c r="M33" s="54">
        <f t="shared" si="57"/>
        <v>0</v>
      </c>
      <c r="N33" s="54">
        <f>+N34</f>
        <v>0</v>
      </c>
      <c r="O33" s="54">
        <f t="shared" si="58"/>
        <v>0</v>
      </c>
      <c r="P33" s="54">
        <f t="shared" si="58"/>
        <v>0</v>
      </c>
      <c r="Q33" s="54">
        <f t="shared" si="58"/>
        <v>0</v>
      </c>
      <c r="R33" s="54">
        <f t="shared" si="58"/>
        <v>0</v>
      </c>
      <c r="S33" s="54">
        <f t="shared" si="58"/>
        <v>0</v>
      </c>
      <c r="T33" s="54">
        <f t="shared" si="58"/>
        <v>0</v>
      </c>
      <c r="U33" s="54">
        <f t="shared" si="58"/>
        <v>0</v>
      </c>
      <c r="V33" s="54">
        <f t="shared" si="58"/>
        <v>0</v>
      </c>
      <c r="W33" s="54">
        <f t="shared" si="58"/>
        <v>0</v>
      </c>
      <c r="X33" s="54">
        <f t="shared" si="58"/>
        <v>0</v>
      </c>
      <c r="Y33" s="54">
        <f t="shared" si="58"/>
        <v>0</v>
      </c>
      <c r="Z33" s="54">
        <f t="shared" si="58"/>
        <v>0</v>
      </c>
      <c r="AA33" s="54">
        <f t="shared" si="58"/>
        <v>0</v>
      </c>
      <c r="AB33" s="54">
        <f t="shared" si="58"/>
        <v>0</v>
      </c>
      <c r="AC33" s="54">
        <f t="shared" si="58"/>
        <v>0</v>
      </c>
      <c r="AD33" s="54">
        <f t="shared" si="58"/>
        <v>0</v>
      </c>
      <c r="AE33" s="54">
        <f t="shared" si="58"/>
        <v>0</v>
      </c>
      <c r="AF33" s="54">
        <f t="shared" si="58"/>
        <v>0</v>
      </c>
      <c r="AG33" s="54">
        <f t="shared" si="58"/>
        <v>0</v>
      </c>
      <c r="AH33" s="54">
        <f t="shared" si="58"/>
        <v>0</v>
      </c>
      <c r="AI33" s="54">
        <f t="shared" si="58"/>
        <v>0</v>
      </c>
      <c r="AJ33" s="54">
        <f t="shared" si="58"/>
        <v>0</v>
      </c>
      <c r="AK33" s="54">
        <f t="shared" si="58"/>
        <v>0</v>
      </c>
      <c r="AL33" s="54">
        <f t="shared" si="58"/>
        <v>0</v>
      </c>
      <c r="AM33" s="54">
        <f t="shared" si="58"/>
        <v>0</v>
      </c>
      <c r="AN33" s="54">
        <f t="shared" si="58"/>
        <v>0</v>
      </c>
      <c r="AO33" s="54">
        <f t="shared" si="58"/>
        <v>0</v>
      </c>
      <c r="AP33" s="54">
        <f t="shared" si="58"/>
        <v>0</v>
      </c>
      <c r="AQ33" s="54">
        <f t="shared" si="58"/>
        <v>0</v>
      </c>
      <c r="AR33" s="54">
        <f t="shared" si="58"/>
        <v>0</v>
      </c>
      <c r="AS33" s="54">
        <f t="shared" si="58"/>
        <v>0</v>
      </c>
      <c r="AT33" s="54">
        <f t="shared" si="58"/>
        <v>0</v>
      </c>
      <c r="AU33" s="54">
        <f t="shared" si="58"/>
        <v>0</v>
      </c>
      <c r="AV33" s="54">
        <f t="shared" si="58"/>
        <v>0</v>
      </c>
      <c r="AW33" s="54">
        <f t="shared" si="58"/>
        <v>0</v>
      </c>
      <c r="AX33" s="54">
        <f t="shared" si="58"/>
        <v>0</v>
      </c>
      <c r="AY33" s="54">
        <f t="shared" si="58"/>
        <v>0</v>
      </c>
      <c r="AZ33" s="54">
        <f t="shared" si="58"/>
        <v>0</v>
      </c>
      <c r="BA33" s="92"/>
      <c r="BB33" s="92"/>
      <c r="BC33" s="92"/>
      <c r="BD33" s="92"/>
      <c r="BE33" s="92"/>
      <c r="BF33" s="92"/>
      <c r="BG33" s="92"/>
      <c r="BH33" s="92"/>
    </row>
    <row r="34" spans="1:60" hidden="1">
      <c r="A34" s="47">
        <v>2024</v>
      </c>
      <c r="B34" s="52">
        <v>8324</v>
      </c>
      <c r="C34" s="47">
        <v>1</v>
      </c>
      <c r="D34" s="47">
        <v>2</v>
      </c>
      <c r="E34" s="47">
        <v>3</v>
      </c>
      <c r="F34" s="47">
        <v>3000</v>
      </c>
      <c r="G34" s="47">
        <v>3300</v>
      </c>
      <c r="H34" s="47">
        <v>339</v>
      </c>
      <c r="I34" s="49">
        <v>2</v>
      </c>
      <c r="J34" s="55" t="s">
        <v>18</v>
      </c>
      <c r="K34" s="53">
        <v>0</v>
      </c>
      <c r="L34" s="53">
        <v>0</v>
      </c>
      <c r="M34" s="51">
        <v>0</v>
      </c>
      <c r="N34" s="53">
        <v>0</v>
      </c>
      <c r="O34" s="53">
        <v>0</v>
      </c>
      <c r="P34" s="51">
        <f>+N34+O34</f>
        <v>0</v>
      </c>
      <c r="Q34" s="51">
        <f>+M34+P34</f>
        <v>0</v>
      </c>
      <c r="R34" s="51">
        <v>0</v>
      </c>
      <c r="S34" s="51">
        <v>0</v>
      </c>
      <c r="T34" s="51">
        <f>+R34+S34</f>
        <v>0</v>
      </c>
      <c r="U34" s="51">
        <v>0</v>
      </c>
      <c r="V34" s="51">
        <v>0</v>
      </c>
      <c r="W34" s="51">
        <f>+U34+V34</f>
        <v>0</v>
      </c>
      <c r="X34" s="51">
        <f>+T34+W34</f>
        <v>0</v>
      </c>
      <c r="Y34" s="51">
        <v>0</v>
      </c>
      <c r="Z34" s="51">
        <v>0</v>
      </c>
      <c r="AA34" s="51">
        <f>+Y34+Z34</f>
        <v>0</v>
      </c>
      <c r="AB34" s="51">
        <v>0</v>
      </c>
      <c r="AC34" s="51">
        <v>0</v>
      </c>
      <c r="AD34" s="51">
        <f>+AB34+AC34</f>
        <v>0</v>
      </c>
      <c r="AE34" s="51">
        <f>+AA34+AD34</f>
        <v>0</v>
      </c>
      <c r="AF34" s="51">
        <v>0</v>
      </c>
      <c r="AG34" s="51">
        <v>0</v>
      </c>
      <c r="AH34" s="51">
        <f>+AF34+AG34</f>
        <v>0</v>
      </c>
      <c r="AI34" s="51">
        <v>0</v>
      </c>
      <c r="AJ34" s="51">
        <v>0</v>
      </c>
      <c r="AK34" s="51">
        <f>+AI34+AJ34</f>
        <v>0</v>
      </c>
      <c r="AL34" s="51">
        <f>+AH34+AK34</f>
        <v>0</v>
      </c>
      <c r="AM34" s="51">
        <v>0</v>
      </c>
      <c r="AN34" s="51">
        <v>0</v>
      </c>
      <c r="AO34" s="51">
        <f>+AM34+AN34</f>
        <v>0</v>
      </c>
      <c r="AP34" s="51">
        <v>0</v>
      </c>
      <c r="AQ34" s="51">
        <v>0</v>
      </c>
      <c r="AR34" s="51">
        <f>+AP34+AQ34</f>
        <v>0</v>
      </c>
      <c r="AS34" s="51">
        <f>+AO34+AR34</f>
        <v>0</v>
      </c>
      <c r="AT34" s="51">
        <f>+K34-R34-Y34-AF34-AM34</f>
        <v>0</v>
      </c>
      <c r="AU34" s="51">
        <f>+L34-S34-Z34-AG34-AN34</f>
        <v>0</v>
      </c>
      <c r="AV34" s="51">
        <f>+AT34+AU34</f>
        <v>0</v>
      </c>
      <c r="AW34" s="51">
        <f>+N34-U34-AB34-AI34-AP34</f>
        <v>0</v>
      </c>
      <c r="AX34" s="51">
        <f>+O34-V34-AC34-AJ34-AQ34</f>
        <v>0</v>
      </c>
      <c r="AY34" s="51">
        <f>+AW34+AX34</f>
        <v>0</v>
      </c>
      <c r="AZ34" s="51">
        <f>+AV34+AY34</f>
        <v>0</v>
      </c>
      <c r="BA34" s="91"/>
      <c r="BB34" s="91"/>
      <c r="BC34" s="91"/>
      <c r="BD34" s="91"/>
      <c r="BE34" s="91"/>
      <c r="BF34" s="91"/>
      <c r="BG34" s="91">
        <f>+BA34-BC34-BE34</f>
        <v>0</v>
      </c>
      <c r="BH34" s="91"/>
    </row>
    <row r="35" spans="1:60" hidden="1">
      <c r="A35" s="37">
        <v>2024</v>
      </c>
      <c r="B35" s="38">
        <v>8324</v>
      </c>
      <c r="C35" s="37">
        <v>1</v>
      </c>
      <c r="D35" s="37">
        <v>2</v>
      </c>
      <c r="E35" s="37">
        <v>3</v>
      </c>
      <c r="F35" s="37">
        <v>3000</v>
      </c>
      <c r="G35" s="37">
        <v>3700</v>
      </c>
      <c r="H35" s="37"/>
      <c r="I35" s="39" t="s">
        <v>6</v>
      </c>
      <c r="J35" s="40" t="s">
        <v>22</v>
      </c>
      <c r="K35" s="41">
        <v>0</v>
      </c>
      <c r="L35" s="41">
        <v>0</v>
      </c>
      <c r="M35" s="41">
        <v>0</v>
      </c>
      <c r="N35" s="41">
        <f>+N36+N38</f>
        <v>0</v>
      </c>
      <c r="O35" s="41">
        <f t="shared" ref="O35:AZ35" si="59">+O36+O38</f>
        <v>0</v>
      </c>
      <c r="P35" s="41">
        <f t="shared" si="59"/>
        <v>0</v>
      </c>
      <c r="Q35" s="41">
        <f t="shared" si="59"/>
        <v>0</v>
      </c>
      <c r="R35" s="41">
        <f t="shared" si="59"/>
        <v>0</v>
      </c>
      <c r="S35" s="41">
        <f t="shared" si="59"/>
        <v>0</v>
      </c>
      <c r="T35" s="41">
        <f t="shared" si="59"/>
        <v>0</v>
      </c>
      <c r="U35" s="41">
        <f t="shared" si="59"/>
        <v>0</v>
      </c>
      <c r="V35" s="41">
        <f t="shared" si="59"/>
        <v>0</v>
      </c>
      <c r="W35" s="41">
        <f t="shared" si="59"/>
        <v>0</v>
      </c>
      <c r="X35" s="41">
        <f t="shared" si="59"/>
        <v>0</v>
      </c>
      <c r="Y35" s="41">
        <f t="shared" si="59"/>
        <v>0</v>
      </c>
      <c r="Z35" s="41">
        <f t="shared" si="59"/>
        <v>0</v>
      </c>
      <c r="AA35" s="41">
        <f t="shared" si="59"/>
        <v>0</v>
      </c>
      <c r="AB35" s="41">
        <f t="shared" si="59"/>
        <v>0</v>
      </c>
      <c r="AC35" s="41">
        <f t="shared" si="59"/>
        <v>0</v>
      </c>
      <c r="AD35" s="41">
        <f t="shared" si="59"/>
        <v>0</v>
      </c>
      <c r="AE35" s="41">
        <f t="shared" si="59"/>
        <v>0</v>
      </c>
      <c r="AF35" s="41">
        <f t="shared" si="59"/>
        <v>0</v>
      </c>
      <c r="AG35" s="41">
        <f t="shared" si="59"/>
        <v>0</v>
      </c>
      <c r="AH35" s="41">
        <f t="shared" si="59"/>
        <v>0</v>
      </c>
      <c r="AI35" s="41">
        <f t="shared" si="59"/>
        <v>0</v>
      </c>
      <c r="AJ35" s="41">
        <f t="shared" si="59"/>
        <v>0</v>
      </c>
      <c r="AK35" s="41">
        <f t="shared" si="59"/>
        <v>0</v>
      </c>
      <c r="AL35" s="41">
        <f t="shared" si="59"/>
        <v>0</v>
      </c>
      <c r="AM35" s="41">
        <f t="shared" si="59"/>
        <v>0</v>
      </c>
      <c r="AN35" s="41">
        <f t="shared" si="59"/>
        <v>0</v>
      </c>
      <c r="AO35" s="41">
        <f t="shared" si="59"/>
        <v>0</v>
      </c>
      <c r="AP35" s="41">
        <f t="shared" si="59"/>
        <v>0</v>
      </c>
      <c r="AQ35" s="41">
        <f t="shared" si="59"/>
        <v>0</v>
      </c>
      <c r="AR35" s="41">
        <f t="shared" si="59"/>
        <v>0</v>
      </c>
      <c r="AS35" s="41">
        <f t="shared" si="59"/>
        <v>0</v>
      </c>
      <c r="AT35" s="41">
        <f t="shared" si="59"/>
        <v>0</v>
      </c>
      <c r="AU35" s="41">
        <f t="shared" si="59"/>
        <v>0</v>
      </c>
      <c r="AV35" s="41">
        <f t="shared" si="59"/>
        <v>0</v>
      </c>
      <c r="AW35" s="41">
        <f t="shared" si="59"/>
        <v>0</v>
      </c>
      <c r="AX35" s="41">
        <f t="shared" si="59"/>
        <v>0</v>
      </c>
      <c r="AY35" s="41">
        <f t="shared" si="59"/>
        <v>0</v>
      </c>
      <c r="AZ35" s="41">
        <f t="shared" si="59"/>
        <v>0</v>
      </c>
      <c r="BA35" s="89"/>
      <c r="BB35" s="89"/>
      <c r="BC35" s="89"/>
      <c r="BD35" s="89"/>
      <c r="BE35" s="89"/>
      <c r="BF35" s="89"/>
      <c r="BG35" s="89"/>
      <c r="BH35" s="89"/>
    </row>
    <row r="36" spans="1:60" hidden="1">
      <c r="A36" s="42">
        <v>2024</v>
      </c>
      <c r="B36" s="59">
        <v>8324</v>
      </c>
      <c r="C36" s="42">
        <v>1</v>
      </c>
      <c r="D36" s="42">
        <v>2</v>
      </c>
      <c r="E36" s="42">
        <v>3</v>
      </c>
      <c r="F36" s="42">
        <v>3000</v>
      </c>
      <c r="G36" s="42">
        <v>3700</v>
      </c>
      <c r="H36" s="42">
        <v>372</v>
      </c>
      <c r="I36" s="44" t="s">
        <v>6</v>
      </c>
      <c r="J36" s="45" t="s">
        <v>23</v>
      </c>
      <c r="K36" s="54">
        <v>0</v>
      </c>
      <c r="L36" s="54">
        <v>0</v>
      </c>
      <c r="M36" s="54">
        <v>0</v>
      </c>
      <c r="N36" s="54">
        <f>+N37</f>
        <v>0</v>
      </c>
      <c r="O36" s="54">
        <f t="shared" ref="O36:AZ36" si="60">+O37</f>
        <v>0</v>
      </c>
      <c r="P36" s="54">
        <f t="shared" si="60"/>
        <v>0</v>
      </c>
      <c r="Q36" s="54">
        <f t="shared" si="60"/>
        <v>0</v>
      </c>
      <c r="R36" s="54">
        <f t="shared" si="60"/>
        <v>0</v>
      </c>
      <c r="S36" s="54">
        <f t="shared" si="60"/>
        <v>0</v>
      </c>
      <c r="T36" s="54">
        <f t="shared" si="60"/>
        <v>0</v>
      </c>
      <c r="U36" s="54">
        <f t="shared" si="60"/>
        <v>0</v>
      </c>
      <c r="V36" s="54">
        <f t="shared" si="60"/>
        <v>0</v>
      </c>
      <c r="W36" s="54">
        <f t="shared" si="60"/>
        <v>0</v>
      </c>
      <c r="X36" s="54">
        <f t="shared" si="60"/>
        <v>0</v>
      </c>
      <c r="Y36" s="54">
        <f t="shared" si="60"/>
        <v>0</v>
      </c>
      <c r="Z36" s="54">
        <f t="shared" si="60"/>
        <v>0</v>
      </c>
      <c r="AA36" s="54">
        <f t="shared" si="60"/>
        <v>0</v>
      </c>
      <c r="AB36" s="54">
        <f t="shared" si="60"/>
        <v>0</v>
      </c>
      <c r="AC36" s="54">
        <f t="shared" si="60"/>
        <v>0</v>
      </c>
      <c r="AD36" s="54">
        <f t="shared" si="60"/>
        <v>0</v>
      </c>
      <c r="AE36" s="54">
        <f t="shared" si="60"/>
        <v>0</v>
      </c>
      <c r="AF36" s="54">
        <f t="shared" si="60"/>
        <v>0</v>
      </c>
      <c r="AG36" s="54">
        <f t="shared" si="60"/>
        <v>0</v>
      </c>
      <c r="AH36" s="54">
        <f t="shared" si="60"/>
        <v>0</v>
      </c>
      <c r="AI36" s="54">
        <f t="shared" si="60"/>
        <v>0</v>
      </c>
      <c r="AJ36" s="54">
        <f t="shared" si="60"/>
        <v>0</v>
      </c>
      <c r="AK36" s="54">
        <f t="shared" si="60"/>
        <v>0</v>
      </c>
      <c r="AL36" s="54">
        <f t="shared" si="60"/>
        <v>0</v>
      </c>
      <c r="AM36" s="54">
        <f t="shared" si="60"/>
        <v>0</v>
      </c>
      <c r="AN36" s="54">
        <f t="shared" si="60"/>
        <v>0</v>
      </c>
      <c r="AO36" s="54">
        <f t="shared" si="60"/>
        <v>0</v>
      </c>
      <c r="AP36" s="54">
        <f t="shared" si="60"/>
        <v>0</v>
      </c>
      <c r="AQ36" s="54">
        <f t="shared" si="60"/>
        <v>0</v>
      </c>
      <c r="AR36" s="54">
        <f t="shared" si="60"/>
        <v>0</v>
      </c>
      <c r="AS36" s="54">
        <f t="shared" si="60"/>
        <v>0</v>
      </c>
      <c r="AT36" s="54">
        <f t="shared" si="60"/>
        <v>0</v>
      </c>
      <c r="AU36" s="54">
        <f t="shared" si="60"/>
        <v>0</v>
      </c>
      <c r="AV36" s="54">
        <f t="shared" si="60"/>
        <v>0</v>
      </c>
      <c r="AW36" s="54">
        <f t="shared" si="60"/>
        <v>0</v>
      </c>
      <c r="AX36" s="54">
        <f t="shared" si="60"/>
        <v>0</v>
      </c>
      <c r="AY36" s="54">
        <f t="shared" si="60"/>
        <v>0</v>
      </c>
      <c r="AZ36" s="54">
        <f t="shared" si="60"/>
        <v>0</v>
      </c>
      <c r="BA36" s="92"/>
      <c r="BB36" s="92"/>
      <c r="BC36" s="92"/>
      <c r="BD36" s="92"/>
      <c r="BE36" s="92"/>
      <c r="BF36" s="92"/>
      <c r="BG36" s="92"/>
      <c r="BH36" s="92"/>
    </row>
    <row r="37" spans="1:60" hidden="1">
      <c r="A37" s="47">
        <v>2024</v>
      </c>
      <c r="B37" s="52">
        <v>8324</v>
      </c>
      <c r="C37" s="47">
        <v>1</v>
      </c>
      <c r="D37" s="47">
        <v>2</v>
      </c>
      <c r="E37" s="47">
        <v>3</v>
      </c>
      <c r="F37" s="47">
        <v>3000</v>
      </c>
      <c r="G37" s="47">
        <v>3700</v>
      </c>
      <c r="H37" s="47">
        <v>372</v>
      </c>
      <c r="I37" s="49">
        <v>1</v>
      </c>
      <c r="J37" s="55" t="s">
        <v>23</v>
      </c>
      <c r="K37" s="53">
        <v>0</v>
      </c>
      <c r="L37" s="53">
        <v>0</v>
      </c>
      <c r="M37" s="51">
        <v>0</v>
      </c>
      <c r="N37" s="53">
        <v>0</v>
      </c>
      <c r="O37" s="53">
        <v>0</v>
      </c>
      <c r="P37" s="51">
        <f>+N37+O37</f>
        <v>0</v>
      </c>
      <c r="Q37" s="51">
        <f>+M37+P37</f>
        <v>0</v>
      </c>
      <c r="R37" s="51">
        <v>0</v>
      </c>
      <c r="S37" s="51">
        <v>0</v>
      </c>
      <c r="T37" s="51">
        <f>+R37+S37</f>
        <v>0</v>
      </c>
      <c r="U37" s="51">
        <v>0</v>
      </c>
      <c r="V37" s="51">
        <v>0</v>
      </c>
      <c r="W37" s="51">
        <f>+U37+V37</f>
        <v>0</v>
      </c>
      <c r="X37" s="51">
        <f>+T37+W37</f>
        <v>0</v>
      </c>
      <c r="Y37" s="51">
        <v>0</v>
      </c>
      <c r="Z37" s="51">
        <v>0</v>
      </c>
      <c r="AA37" s="51">
        <f>+Y37+Z37</f>
        <v>0</v>
      </c>
      <c r="AB37" s="51">
        <v>0</v>
      </c>
      <c r="AC37" s="51">
        <v>0</v>
      </c>
      <c r="AD37" s="51">
        <f>+AB37+AC37</f>
        <v>0</v>
      </c>
      <c r="AE37" s="51">
        <f>+AA37+AD37</f>
        <v>0</v>
      </c>
      <c r="AF37" s="51">
        <v>0</v>
      </c>
      <c r="AG37" s="51">
        <v>0</v>
      </c>
      <c r="AH37" s="51">
        <f>+AF37+AG37</f>
        <v>0</v>
      </c>
      <c r="AI37" s="51">
        <v>0</v>
      </c>
      <c r="AJ37" s="51">
        <v>0</v>
      </c>
      <c r="AK37" s="51">
        <f>+AI37+AJ37</f>
        <v>0</v>
      </c>
      <c r="AL37" s="51">
        <f>+AH37+AK37</f>
        <v>0</v>
      </c>
      <c r="AM37" s="51">
        <v>0</v>
      </c>
      <c r="AN37" s="51">
        <v>0</v>
      </c>
      <c r="AO37" s="51">
        <f>+AM37+AN37</f>
        <v>0</v>
      </c>
      <c r="AP37" s="51">
        <v>0</v>
      </c>
      <c r="AQ37" s="51">
        <v>0</v>
      </c>
      <c r="AR37" s="51">
        <f>+AP37+AQ37</f>
        <v>0</v>
      </c>
      <c r="AS37" s="51">
        <f>+AO37+AR37</f>
        <v>0</v>
      </c>
      <c r="AT37" s="51">
        <f>+K37-R37-Y37-AF37-AM37</f>
        <v>0</v>
      </c>
      <c r="AU37" s="51">
        <f>+L37-S37-Z37-AG37-AN37</f>
        <v>0</v>
      </c>
      <c r="AV37" s="51">
        <f>+AT37+AU37</f>
        <v>0</v>
      </c>
      <c r="AW37" s="51">
        <f>+N37-U37-AB37-AI37-AP37</f>
        <v>0</v>
      </c>
      <c r="AX37" s="51">
        <f>+O37-V37-AC37-AJ37-AQ37</f>
        <v>0</v>
      </c>
      <c r="AY37" s="51">
        <f>+AW37+AX37</f>
        <v>0</v>
      </c>
      <c r="AZ37" s="51">
        <f>+AV37+AY37</f>
        <v>0</v>
      </c>
      <c r="BA37" s="91"/>
      <c r="BB37" s="91"/>
      <c r="BC37" s="91"/>
      <c r="BD37" s="91"/>
      <c r="BE37" s="91"/>
      <c r="BF37" s="91"/>
      <c r="BG37" s="91">
        <f>+BA37-BC37-BE37</f>
        <v>0</v>
      </c>
      <c r="BH37" s="91"/>
    </row>
    <row r="38" spans="1:60" hidden="1">
      <c r="A38" s="42">
        <v>2024</v>
      </c>
      <c r="B38" s="59">
        <v>8324</v>
      </c>
      <c r="C38" s="42">
        <v>1</v>
      </c>
      <c r="D38" s="42">
        <v>2</v>
      </c>
      <c r="E38" s="42">
        <v>3</v>
      </c>
      <c r="F38" s="42">
        <v>3000</v>
      </c>
      <c r="G38" s="42">
        <v>3700</v>
      </c>
      <c r="H38" s="42">
        <v>375</v>
      </c>
      <c r="I38" s="44" t="s">
        <v>6</v>
      </c>
      <c r="J38" s="58" t="s">
        <v>25</v>
      </c>
      <c r="K38" s="54">
        <v>0</v>
      </c>
      <c r="L38" s="54">
        <v>0</v>
      </c>
      <c r="M38" s="54">
        <v>0</v>
      </c>
      <c r="N38" s="54">
        <f>+N39</f>
        <v>0</v>
      </c>
      <c r="O38" s="54">
        <f t="shared" ref="O38:AZ38" si="61">+O39</f>
        <v>0</v>
      </c>
      <c r="P38" s="54">
        <f t="shared" si="61"/>
        <v>0</v>
      </c>
      <c r="Q38" s="54">
        <f t="shared" si="61"/>
        <v>0</v>
      </c>
      <c r="R38" s="54">
        <f t="shared" si="61"/>
        <v>0</v>
      </c>
      <c r="S38" s="54">
        <f t="shared" si="61"/>
        <v>0</v>
      </c>
      <c r="T38" s="54">
        <f t="shared" si="61"/>
        <v>0</v>
      </c>
      <c r="U38" s="54">
        <f t="shared" si="61"/>
        <v>0</v>
      </c>
      <c r="V38" s="54">
        <f t="shared" si="61"/>
        <v>0</v>
      </c>
      <c r="W38" s="54">
        <f t="shared" si="61"/>
        <v>0</v>
      </c>
      <c r="X38" s="54">
        <f t="shared" si="61"/>
        <v>0</v>
      </c>
      <c r="Y38" s="54">
        <f t="shared" si="61"/>
        <v>0</v>
      </c>
      <c r="Z38" s="54">
        <f t="shared" si="61"/>
        <v>0</v>
      </c>
      <c r="AA38" s="54">
        <f t="shared" si="61"/>
        <v>0</v>
      </c>
      <c r="AB38" s="54">
        <f t="shared" si="61"/>
        <v>0</v>
      </c>
      <c r="AC38" s="54">
        <f t="shared" si="61"/>
        <v>0</v>
      </c>
      <c r="AD38" s="54">
        <f t="shared" si="61"/>
        <v>0</v>
      </c>
      <c r="AE38" s="54">
        <f t="shared" si="61"/>
        <v>0</v>
      </c>
      <c r="AF38" s="54">
        <f t="shared" si="61"/>
        <v>0</v>
      </c>
      <c r="AG38" s="54">
        <f t="shared" si="61"/>
        <v>0</v>
      </c>
      <c r="AH38" s="54">
        <f t="shared" si="61"/>
        <v>0</v>
      </c>
      <c r="AI38" s="54">
        <f t="shared" si="61"/>
        <v>0</v>
      </c>
      <c r="AJ38" s="54">
        <f t="shared" si="61"/>
        <v>0</v>
      </c>
      <c r="AK38" s="54">
        <f t="shared" si="61"/>
        <v>0</v>
      </c>
      <c r="AL38" s="54">
        <f t="shared" si="61"/>
        <v>0</v>
      </c>
      <c r="AM38" s="54">
        <f t="shared" si="61"/>
        <v>0</v>
      </c>
      <c r="AN38" s="54">
        <f t="shared" si="61"/>
        <v>0</v>
      </c>
      <c r="AO38" s="54">
        <f t="shared" si="61"/>
        <v>0</v>
      </c>
      <c r="AP38" s="54">
        <f t="shared" si="61"/>
        <v>0</v>
      </c>
      <c r="AQ38" s="54">
        <f t="shared" si="61"/>
        <v>0</v>
      </c>
      <c r="AR38" s="54">
        <f t="shared" si="61"/>
        <v>0</v>
      </c>
      <c r="AS38" s="54">
        <f t="shared" si="61"/>
        <v>0</v>
      </c>
      <c r="AT38" s="54">
        <f t="shared" si="61"/>
        <v>0</v>
      </c>
      <c r="AU38" s="54">
        <f t="shared" si="61"/>
        <v>0</v>
      </c>
      <c r="AV38" s="54">
        <f t="shared" si="61"/>
        <v>0</v>
      </c>
      <c r="AW38" s="54">
        <f t="shared" si="61"/>
        <v>0</v>
      </c>
      <c r="AX38" s="54">
        <f t="shared" si="61"/>
        <v>0</v>
      </c>
      <c r="AY38" s="54">
        <f t="shared" si="61"/>
        <v>0</v>
      </c>
      <c r="AZ38" s="54">
        <f t="shared" si="61"/>
        <v>0</v>
      </c>
      <c r="BA38" s="92"/>
      <c r="BB38" s="92"/>
      <c r="BC38" s="92"/>
      <c r="BD38" s="92"/>
      <c r="BE38" s="92"/>
      <c r="BF38" s="92"/>
      <c r="BG38" s="92"/>
      <c r="BH38" s="92"/>
    </row>
    <row r="39" spans="1:60" hidden="1">
      <c r="A39" s="47">
        <v>2024</v>
      </c>
      <c r="B39" s="52">
        <v>8324</v>
      </c>
      <c r="C39" s="47">
        <v>1</v>
      </c>
      <c r="D39" s="47">
        <v>2</v>
      </c>
      <c r="E39" s="47">
        <v>3</v>
      </c>
      <c r="F39" s="47">
        <v>3000</v>
      </c>
      <c r="G39" s="47">
        <v>3700</v>
      </c>
      <c r="H39" s="47">
        <v>375</v>
      </c>
      <c r="I39" s="49">
        <v>1</v>
      </c>
      <c r="J39" s="55" t="s">
        <v>25</v>
      </c>
      <c r="K39" s="53">
        <v>0</v>
      </c>
      <c r="L39" s="53">
        <v>0</v>
      </c>
      <c r="M39" s="51">
        <v>0</v>
      </c>
      <c r="N39" s="53">
        <v>0</v>
      </c>
      <c r="O39" s="53">
        <v>0</v>
      </c>
      <c r="P39" s="51">
        <f>+N39+O39</f>
        <v>0</v>
      </c>
      <c r="Q39" s="51">
        <f>+M39+P39</f>
        <v>0</v>
      </c>
      <c r="R39" s="51">
        <v>0</v>
      </c>
      <c r="S39" s="51">
        <v>0</v>
      </c>
      <c r="T39" s="51">
        <f>+R39+S39</f>
        <v>0</v>
      </c>
      <c r="U39" s="51">
        <v>0</v>
      </c>
      <c r="V39" s="51">
        <v>0</v>
      </c>
      <c r="W39" s="51">
        <f>+U39+V39</f>
        <v>0</v>
      </c>
      <c r="X39" s="51">
        <f>+T39+W39</f>
        <v>0</v>
      </c>
      <c r="Y39" s="51">
        <v>0</v>
      </c>
      <c r="Z39" s="51">
        <v>0</v>
      </c>
      <c r="AA39" s="51">
        <f>+Y39+Z39</f>
        <v>0</v>
      </c>
      <c r="AB39" s="51">
        <v>0</v>
      </c>
      <c r="AC39" s="51">
        <v>0</v>
      </c>
      <c r="AD39" s="51">
        <f>+AB39+AC39</f>
        <v>0</v>
      </c>
      <c r="AE39" s="51">
        <f>+AA39+AD39</f>
        <v>0</v>
      </c>
      <c r="AF39" s="51">
        <v>0</v>
      </c>
      <c r="AG39" s="51">
        <v>0</v>
      </c>
      <c r="AH39" s="51">
        <f>+AF39+AG39</f>
        <v>0</v>
      </c>
      <c r="AI39" s="51">
        <v>0</v>
      </c>
      <c r="AJ39" s="51">
        <v>0</v>
      </c>
      <c r="AK39" s="51">
        <f>+AI39+AJ39</f>
        <v>0</v>
      </c>
      <c r="AL39" s="51">
        <f>+AH39+AK39</f>
        <v>0</v>
      </c>
      <c r="AM39" s="51">
        <v>0</v>
      </c>
      <c r="AN39" s="51">
        <v>0</v>
      </c>
      <c r="AO39" s="51">
        <f>+AM39+AN39</f>
        <v>0</v>
      </c>
      <c r="AP39" s="51">
        <v>0</v>
      </c>
      <c r="AQ39" s="51">
        <v>0</v>
      </c>
      <c r="AR39" s="51">
        <f>+AP39+AQ39</f>
        <v>0</v>
      </c>
      <c r="AS39" s="51">
        <f>+AO39+AR39</f>
        <v>0</v>
      </c>
      <c r="AT39" s="51">
        <f>+K39-R39-Y39-AF39-AM39</f>
        <v>0</v>
      </c>
      <c r="AU39" s="51">
        <f>+L39-S39-Z39-AG39-AN39</f>
        <v>0</v>
      </c>
      <c r="AV39" s="51">
        <f>+AT39+AU39</f>
        <v>0</v>
      </c>
      <c r="AW39" s="51">
        <f>+N39-U39-AB39-AI39-AP39</f>
        <v>0</v>
      </c>
      <c r="AX39" s="51">
        <f>+O39-V39-AC39-AJ39-AQ39</f>
        <v>0</v>
      </c>
      <c r="AY39" s="51">
        <f>+AW39+AX39</f>
        <v>0</v>
      </c>
      <c r="AZ39" s="51">
        <f>+AV39+AY39</f>
        <v>0</v>
      </c>
      <c r="BA39" s="91"/>
      <c r="BB39" s="91"/>
      <c r="BC39" s="91"/>
      <c r="BD39" s="91"/>
      <c r="BE39" s="91"/>
      <c r="BF39" s="91"/>
      <c r="BG39" s="91">
        <f>+BA39-BC39-BE39</f>
        <v>0</v>
      </c>
      <c r="BH39" s="91"/>
    </row>
    <row r="40" spans="1:60" hidden="1">
      <c r="A40" s="32">
        <v>2024</v>
      </c>
      <c r="B40" s="33">
        <v>8324</v>
      </c>
      <c r="C40" s="32">
        <v>1</v>
      </c>
      <c r="D40" s="32">
        <v>2</v>
      </c>
      <c r="E40" s="32">
        <v>3</v>
      </c>
      <c r="F40" s="32">
        <v>5000</v>
      </c>
      <c r="G40" s="32"/>
      <c r="H40" s="32"/>
      <c r="I40" s="34" t="s">
        <v>6</v>
      </c>
      <c r="J40" s="35" t="s">
        <v>28</v>
      </c>
      <c r="K40" s="36">
        <f>+K41</f>
        <v>0</v>
      </c>
      <c r="L40" s="36">
        <f t="shared" ref="L40:AZ42" si="62">+L41</f>
        <v>0</v>
      </c>
      <c r="M40" s="36">
        <f t="shared" si="62"/>
        <v>0</v>
      </c>
      <c r="N40" s="36">
        <f t="shared" si="62"/>
        <v>0</v>
      </c>
      <c r="O40" s="36">
        <f t="shared" si="62"/>
        <v>0</v>
      </c>
      <c r="P40" s="36">
        <f t="shared" si="62"/>
        <v>0</v>
      </c>
      <c r="Q40" s="36">
        <f t="shared" si="62"/>
        <v>0</v>
      </c>
      <c r="R40" s="36">
        <f t="shared" si="62"/>
        <v>0</v>
      </c>
      <c r="S40" s="36">
        <f t="shared" si="62"/>
        <v>0</v>
      </c>
      <c r="T40" s="36">
        <f t="shared" si="62"/>
        <v>0</v>
      </c>
      <c r="U40" s="36">
        <f t="shared" si="62"/>
        <v>0</v>
      </c>
      <c r="V40" s="36">
        <f t="shared" si="62"/>
        <v>0</v>
      </c>
      <c r="W40" s="36">
        <f t="shared" si="62"/>
        <v>0</v>
      </c>
      <c r="X40" s="36">
        <f t="shared" si="62"/>
        <v>0</v>
      </c>
      <c r="Y40" s="36">
        <f t="shared" si="62"/>
        <v>0</v>
      </c>
      <c r="Z40" s="36">
        <f t="shared" si="62"/>
        <v>0</v>
      </c>
      <c r="AA40" s="36">
        <f t="shared" si="62"/>
        <v>0</v>
      </c>
      <c r="AB40" s="36">
        <f t="shared" si="62"/>
        <v>0</v>
      </c>
      <c r="AC40" s="36">
        <f t="shared" si="62"/>
        <v>0</v>
      </c>
      <c r="AD40" s="36">
        <f t="shared" si="62"/>
        <v>0</v>
      </c>
      <c r="AE40" s="36">
        <f t="shared" si="62"/>
        <v>0</v>
      </c>
      <c r="AF40" s="36">
        <f t="shared" si="62"/>
        <v>0</v>
      </c>
      <c r="AG40" s="36">
        <f t="shared" si="62"/>
        <v>0</v>
      </c>
      <c r="AH40" s="36">
        <f t="shared" si="62"/>
        <v>0</v>
      </c>
      <c r="AI40" s="36">
        <f t="shared" si="62"/>
        <v>0</v>
      </c>
      <c r="AJ40" s="36">
        <f t="shared" si="62"/>
        <v>0</v>
      </c>
      <c r="AK40" s="36">
        <f t="shared" si="62"/>
        <v>0</v>
      </c>
      <c r="AL40" s="36">
        <f t="shared" si="62"/>
        <v>0</v>
      </c>
      <c r="AM40" s="36">
        <f t="shared" si="62"/>
        <v>0</v>
      </c>
      <c r="AN40" s="36">
        <f t="shared" si="62"/>
        <v>0</v>
      </c>
      <c r="AO40" s="36">
        <f t="shared" si="62"/>
        <v>0</v>
      </c>
      <c r="AP40" s="36">
        <f t="shared" si="62"/>
        <v>0</v>
      </c>
      <c r="AQ40" s="36">
        <f t="shared" si="62"/>
        <v>0</v>
      </c>
      <c r="AR40" s="36">
        <f t="shared" si="62"/>
        <v>0</v>
      </c>
      <c r="AS40" s="36">
        <f t="shared" si="62"/>
        <v>0</v>
      </c>
      <c r="AT40" s="36">
        <f t="shared" si="62"/>
        <v>0</v>
      </c>
      <c r="AU40" s="36">
        <f t="shared" si="62"/>
        <v>0</v>
      </c>
      <c r="AV40" s="36">
        <f t="shared" si="62"/>
        <v>0</v>
      </c>
      <c r="AW40" s="36">
        <f t="shared" si="62"/>
        <v>0</v>
      </c>
      <c r="AX40" s="36">
        <f t="shared" si="62"/>
        <v>0</v>
      </c>
      <c r="AY40" s="36">
        <f t="shared" si="62"/>
        <v>0</v>
      </c>
      <c r="AZ40" s="36">
        <f t="shared" si="62"/>
        <v>0</v>
      </c>
      <c r="BA40" s="88"/>
      <c r="BB40" s="88"/>
      <c r="BC40" s="88"/>
      <c r="BD40" s="88"/>
      <c r="BE40" s="88"/>
      <c r="BF40" s="88"/>
      <c r="BG40" s="88"/>
      <c r="BH40" s="88"/>
    </row>
    <row r="41" spans="1:60" hidden="1">
      <c r="A41" s="37">
        <v>2024</v>
      </c>
      <c r="B41" s="38">
        <v>8324</v>
      </c>
      <c r="C41" s="37">
        <v>1</v>
      </c>
      <c r="D41" s="37">
        <v>2</v>
      </c>
      <c r="E41" s="37">
        <v>3</v>
      </c>
      <c r="F41" s="37">
        <v>5000</v>
      </c>
      <c r="G41" s="37">
        <v>5900</v>
      </c>
      <c r="H41" s="37"/>
      <c r="I41" s="39" t="s">
        <v>6</v>
      </c>
      <c r="J41" s="40" t="s">
        <v>39</v>
      </c>
      <c r="K41" s="41">
        <f>+K42</f>
        <v>0</v>
      </c>
      <c r="L41" s="41">
        <f t="shared" si="62"/>
        <v>0</v>
      </c>
      <c r="M41" s="41">
        <f t="shared" si="62"/>
        <v>0</v>
      </c>
      <c r="N41" s="41">
        <f t="shared" si="62"/>
        <v>0</v>
      </c>
      <c r="O41" s="41">
        <f t="shared" si="62"/>
        <v>0</v>
      </c>
      <c r="P41" s="41">
        <f t="shared" si="62"/>
        <v>0</v>
      </c>
      <c r="Q41" s="41">
        <f t="shared" si="62"/>
        <v>0</v>
      </c>
      <c r="R41" s="41">
        <f t="shared" si="62"/>
        <v>0</v>
      </c>
      <c r="S41" s="41">
        <f t="shared" si="62"/>
        <v>0</v>
      </c>
      <c r="T41" s="41">
        <f t="shared" si="62"/>
        <v>0</v>
      </c>
      <c r="U41" s="41">
        <f t="shared" si="62"/>
        <v>0</v>
      </c>
      <c r="V41" s="41">
        <f t="shared" si="62"/>
        <v>0</v>
      </c>
      <c r="W41" s="41">
        <f t="shared" si="62"/>
        <v>0</v>
      </c>
      <c r="X41" s="41">
        <f t="shared" si="62"/>
        <v>0</v>
      </c>
      <c r="Y41" s="41">
        <f t="shared" si="62"/>
        <v>0</v>
      </c>
      <c r="Z41" s="41">
        <f t="shared" si="62"/>
        <v>0</v>
      </c>
      <c r="AA41" s="41">
        <f t="shared" si="62"/>
        <v>0</v>
      </c>
      <c r="AB41" s="41">
        <f t="shared" si="62"/>
        <v>0</v>
      </c>
      <c r="AC41" s="41">
        <f t="shared" si="62"/>
        <v>0</v>
      </c>
      <c r="AD41" s="41">
        <f t="shared" si="62"/>
        <v>0</v>
      </c>
      <c r="AE41" s="41">
        <f t="shared" si="62"/>
        <v>0</v>
      </c>
      <c r="AF41" s="41">
        <f t="shared" si="62"/>
        <v>0</v>
      </c>
      <c r="AG41" s="41">
        <f t="shared" si="62"/>
        <v>0</v>
      </c>
      <c r="AH41" s="41">
        <f t="shared" si="62"/>
        <v>0</v>
      </c>
      <c r="AI41" s="41">
        <f t="shared" si="62"/>
        <v>0</v>
      </c>
      <c r="AJ41" s="41">
        <f t="shared" si="62"/>
        <v>0</v>
      </c>
      <c r="AK41" s="41">
        <f t="shared" si="62"/>
        <v>0</v>
      </c>
      <c r="AL41" s="41">
        <f t="shared" si="62"/>
        <v>0</v>
      </c>
      <c r="AM41" s="41">
        <f t="shared" si="62"/>
        <v>0</v>
      </c>
      <c r="AN41" s="41">
        <f t="shared" si="62"/>
        <v>0</v>
      </c>
      <c r="AO41" s="41">
        <f t="shared" si="62"/>
        <v>0</v>
      </c>
      <c r="AP41" s="41">
        <f t="shared" si="62"/>
        <v>0</v>
      </c>
      <c r="AQ41" s="41">
        <f t="shared" si="62"/>
        <v>0</v>
      </c>
      <c r="AR41" s="41">
        <f t="shared" si="62"/>
        <v>0</v>
      </c>
      <c r="AS41" s="41">
        <f t="shared" si="62"/>
        <v>0</v>
      </c>
      <c r="AT41" s="41">
        <f t="shared" si="62"/>
        <v>0</v>
      </c>
      <c r="AU41" s="41">
        <f t="shared" si="62"/>
        <v>0</v>
      </c>
      <c r="AV41" s="41">
        <f t="shared" si="62"/>
        <v>0</v>
      </c>
      <c r="AW41" s="41">
        <f t="shared" si="62"/>
        <v>0</v>
      </c>
      <c r="AX41" s="41">
        <f t="shared" si="62"/>
        <v>0</v>
      </c>
      <c r="AY41" s="41">
        <f t="shared" si="62"/>
        <v>0</v>
      </c>
      <c r="AZ41" s="41">
        <f t="shared" si="62"/>
        <v>0</v>
      </c>
      <c r="BA41" s="89"/>
      <c r="BB41" s="89"/>
      <c r="BC41" s="89"/>
      <c r="BD41" s="89"/>
      <c r="BE41" s="89"/>
      <c r="BF41" s="89"/>
      <c r="BG41" s="89"/>
      <c r="BH41" s="89"/>
    </row>
    <row r="42" spans="1:60" hidden="1">
      <c r="A42" s="42">
        <v>2024</v>
      </c>
      <c r="B42" s="59">
        <v>8324</v>
      </c>
      <c r="C42" s="42">
        <v>1</v>
      </c>
      <c r="D42" s="42">
        <v>2</v>
      </c>
      <c r="E42" s="42">
        <v>3</v>
      </c>
      <c r="F42" s="42">
        <v>5000</v>
      </c>
      <c r="G42" s="42">
        <v>5900</v>
      </c>
      <c r="H42" s="42">
        <v>597</v>
      </c>
      <c r="I42" s="44" t="s">
        <v>6</v>
      </c>
      <c r="J42" s="58" t="s">
        <v>41</v>
      </c>
      <c r="K42" s="54">
        <f>+K43</f>
        <v>0</v>
      </c>
      <c r="L42" s="54">
        <f t="shared" si="62"/>
        <v>0</v>
      </c>
      <c r="M42" s="54">
        <f t="shared" si="62"/>
        <v>0</v>
      </c>
      <c r="N42" s="54">
        <f t="shared" si="62"/>
        <v>0</v>
      </c>
      <c r="O42" s="54">
        <f t="shared" si="62"/>
        <v>0</v>
      </c>
      <c r="P42" s="54">
        <f t="shared" si="62"/>
        <v>0</v>
      </c>
      <c r="Q42" s="54">
        <f t="shared" si="62"/>
        <v>0</v>
      </c>
      <c r="R42" s="54">
        <f t="shared" si="62"/>
        <v>0</v>
      </c>
      <c r="S42" s="54">
        <f t="shared" si="62"/>
        <v>0</v>
      </c>
      <c r="T42" s="54">
        <f t="shared" si="62"/>
        <v>0</v>
      </c>
      <c r="U42" s="54">
        <f t="shared" si="62"/>
        <v>0</v>
      </c>
      <c r="V42" s="54">
        <f t="shared" si="62"/>
        <v>0</v>
      </c>
      <c r="W42" s="54">
        <f t="shared" si="62"/>
        <v>0</v>
      </c>
      <c r="X42" s="54">
        <f t="shared" si="62"/>
        <v>0</v>
      </c>
      <c r="Y42" s="54">
        <f t="shared" si="62"/>
        <v>0</v>
      </c>
      <c r="Z42" s="54">
        <f t="shared" si="62"/>
        <v>0</v>
      </c>
      <c r="AA42" s="54">
        <f t="shared" si="62"/>
        <v>0</v>
      </c>
      <c r="AB42" s="54">
        <f t="shared" si="62"/>
        <v>0</v>
      </c>
      <c r="AC42" s="54">
        <f t="shared" si="62"/>
        <v>0</v>
      </c>
      <c r="AD42" s="54">
        <f t="shared" si="62"/>
        <v>0</v>
      </c>
      <c r="AE42" s="54">
        <f t="shared" si="62"/>
        <v>0</v>
      </c>
      <c r="AF42" s="54">
        <f t="shared" si="62"/>
        <v>0</v>
      </c>
      <c r="AG42" s="54">
        <f t="shared" si="62"/>
        <v>0</v>
      </c>
      <c r="AH42" s="54">
        <f t="shared" si="62"/>
        <v>0</v>
      </c>
      <c r="AI42" s="54">
        <f t="shared" si="62"/>
        <v>0</v>
      </c>
      <c r="AJ42" s="54">
        <f t="shared" si="62"/>
        <v>0</v>
      </c>
      <c r="AK42" s="54">
        <f t="shared" si="62"/>
        <v>0</v>
      </c>
      <c r="AL42" s="54">
        <f t="shared" si="62"/>
        <v>0</v>
      </c>
      <c r="AM42" s="54">
        <f t="shared" si="62"/>
        <v>0</v>
      </c>
      <c r="AN42" s="54">
        <f t="shared" si="62"/>
        <v>0</v>
      </c>
      <c r="AO42" s="54">
        <f t="shared" si="62"/>
        <v>0</v>
      </c>
      <c r="AP42" s="54">
        <f t="shared" si="62"/>
        <v>0</v>
      </c>
      <c r="AQ42" s="54">
        <f t="shared" si="62"/>
        <v>0</v>
      </c>
      <c r="AR42" s="54">
        <f t="shared" si="62"/>
        <v>0</v>
      </c>
      <c r="AS42" s="54">
        <f t="shared" si="62"/>
        <v>0</v>
      </c>
      <c r="AT42" s="54">
        <f t="shared" si="62"/>
        <v>0</v>
      </c>
      <c r="AU42" s="54">
        <f t="shared" si="62"/>
        <v>0</v>
      </c>
      <c r="AV42" s="54">
        <f t="shared" si="62"/>
        <v>0</v>
      </c>
      <c r="AW42" s="54">
        <f t="shared" si="62"/>
        <v>0</v>
      </c>
      <c r="AX42" s="54">
        <f t="shared" si="62"/>
        <v>0</v>
      </c>
      <c r="AY42" s="54">
        <f t="shared" si="62"/>
        <v>0</v>
      </c>
      <c r="AZ42" s="54">
        <f t="shared" si="62"/>
        <v>0</v>
      </c>
      <c r="BA42" s="92"/>
      <c r="BB42" s="92"/>
      <c r="BC42" s="92"/>
      <c r="BD42" s="92"/>
      <c r="BE42" s="92"/>
      <c r="BF42" s="92"/>
      <c r="BG42" s="92"/>
      <c r="BH42" s="92"/>
    </row>
    <row r="43" spans="1:60" hidden="1">
      <c r="A43" s="47">
        <v>2024</v>
      </c>
      <c r="B43" s="52">
        <v>8324</v>
      </c>
      <c r="C43" s="47">
        <v>1</v>
      </c>
      <c r="D43" s="47">
        <v>2</v>
      </c>
      <c r="E43" s="47">
        <v>3</v>
      </c>
      <c r="F43" s="47">
        <v>5000</v>
      </c>
      <c r="G43" s="47">
        <v>5900</v>
      </c>
      <c r="H43" s="47">
        <v>597</v>
      </c>
      <c r="I43" s="49">
        <v>1</v>
      </c>
      <c r="J43" s="55" t="s">
        <v>42</v>
      </c>
      <c r="K43" s="53">
        <v>0</v>
      </c>
      <c r="L43" s="53">
        <v>0</v>
      </c>
      <c r="M43" s="51">
        <f>+K43+L43</f>
        <v>0</v>
      </c>
      <c r="N43" s="53">
        <v>0</v>
      </c>
      <c r="O43" s="53">
        <v>0</v>
      </c>
      <c r="P43" s="51">
        <f>+N43+O43</f>
        <v>0</v>
      </c>
      <c r="Q43" s="51">
        <f>+M43+P43</f>
        <v>0</v>
      </c>
      <c r="R43" s="51">
        <v>0</v>
      </c>
      <c r="S43" s="51">
        <v>0</v>
      </c>
      <c r="T43" s="51">
        <f>+R43+S43</f>
        <v>0</v>
      </c>
      <c r="U43" s="51">
        <v>0</v>
      </c>
      <c r="V43" s="51">
        <v>0</v>
      </c>
      <c r="W43" s="51">
        <f>+U43+V43</f>
        <v>0</v>
      </c>
      <c r="X43" s="51">
        <f>+T43+W43</f>
        <v>0</v>
      </c>
      <c r="Y43" s="51">
        <v>0</v>
      </c>
      <c r="Z43" s="51">
        <v>0</v>
      </c>
      <c r="AA43" s="51">
        <f>+Y43+Z43</f>
        <v>0</v>
      </c>
      <c r="AB43" s="51">
        <v>0</v>
      </c>
      <c r="AC43" s="51">
        <v>0</v>
      </c>
      <c r="AD43" s="51">
        <f>+AB43+AC43</f>
        <v>0</v>
      </c>
      <c r="AE43" s="51">
        <f>+AA43+AD43</f>
        <v>0</v>
      </c>
      <c r="AF43" s="51">
        <v>0</v>
      </c>
      <c r="AG43" s="51">
        <v>0</v>
      </c>
      <c r="AH43" s="51">
        <f>+AF43+AG43</f>
        <v>0</v>
      </c>
      <c r="AI43" s="51">
        <v>0</v>
      </c>
      <c r="AJ43" s="51">
        <v>0</v>
      </c>
      <c r="AK43" s="51">
        <f>+AI43+AJ43</f>
        <v>0</v>
      </c>
      <c r="AL43" s="51">
        <f>+AH43+AK43</f>
        <v>0</v>
      </c>
      <c r="AM43" s="51">
        <v>0</v>
      </c>
      <c r="AN43" s="51">
        <v>0</v>
      </c>
      <c r="AO43" s="51">
        <f>+AM43+AN43</f>
        <v>0</v>
      </c>
      <c r="AP43" s="51">
        <v>0</v>
      </c>
      <c r="AQ43" s="51">
        <v>0</v>
      </c>
      <c r="AR43" s="51">
        <f>+AP43+AQ43</f>
        <v>0</v>
      </c>
      <c r="AS43" s="51">
        <f>+AO43+AR43</f>
        <v>0</v>
      </c>
      <c r="AT43" s="51">
        <f>+K43-R43-Y43-AF43-AM43</f>
        <v>0</v>
      </c>
      <c r="AU43" s="51">
        <f>+L43-S43-Z43-AG43-AN43</f>
        <v>0</v>
      </c>
      <c r="AV43" s="51">
        <f>+AT43+AU43</f>
        <v>0</v>
      </c>
      <c r="AW43" s="51">
        <f>+N43-U43-AB43-AI43-AP43</f>
        <v>0</v>
      </c>
      <c r="AX43" s="51">
        <f>+O43-V43-AC43-AJ43-AQ43</f>
        <v>0</v>
      </c>
      <c r="AY43" s="51">
        <f>+AW43+AX43</f>
        <v>0</v>
      </c>
      <c r="AZ43" s="51">
        <f>+AV43+AY43</f>
        <v>0</v>
      </c>
      <c r="BA43" s="91"/>
      <c r="BB43" s="91"/>
      <c r="BC43" s="91"/>
      <c r="BD43" s="91"/>
      <c r="BE43" s="91"/>
      <c r="BF43" s="91"/>
      <c r="BG43" s="91">
        <f>+BA43-BC43-BE43</f>
        <v>0</v>
      </c>
      <c r="BH43" s="91"/>
    </row>
    <row r="44" spans="1:60" ht="63.75">
      <c r="A44" s="26">
        <v>2024</v>
      </c>
      <c r="B44" s="27">
        <v>8324</v>
      </c>
      <c r="C44" s="26">
        <v>1</v>
      </c>
      <c r="D44" s="26">
        <v>2</v>
      </c>
      <c r="E44" s="26">
        <v>4</v>
      </c>
      <c r="F44" s="26"/>
      <c r="G44" s="26"/>
      <c r="H44" s="28"/>
      <c r="I44" s="29"/>
      <c r="J44" s="60" t="s">
        <v>120</v>
      </c>
      <c r="K44" s="31">
        <f>+K45</f>
        <v>5523699</v>
      </c>
      <c r="L44" s="31">
        <f t="shared" ref="L44:AZ45" si="63">+L45</f>
        <v>0</v>
      </c>
      <c r="M44" s="31">
        <f t="shared" si="63"/>
        <v>5523699</v>
      </c>
      <c r="N44" s="31">
        <f t="shared" si="63"/>
        <v>2323699</v>
      </c>
      <c r="O44" s="31">
        <f t="shared" si="63"/>
        <v>0</v>
      </c>
      <c r="P44" s="31">
        <f t="shared" si="63"/>
        <v>2323699</v>
      </c>
      <c r="Q44" s="31">
        <f t="shared" si="63"/>
        <v>7847398</v>
      </c>
      <c r="R44" s="31">
        <f t="shared" si="63"/>
        <v>2420000</v>
      </c>
      <c r="S44" s="31">
        <f t="shared" si="63"/>
        <v>0</v>
      </c>
      <c r="T44" s="31">
        <f t="shared" si="63"/>
        <v>5103699</v>
      </c>
      <c r="U44" s="31">
        <f t="shared" si="63"/>
        <v>567649.5</v>
      </c>
      <c r="V44" s="31">
        <f t="shared" si="63"/>
        <v>0</v>
      </c>
      <c r="W44" s="31">
        <f t="shared" si="63"/>
        <v>2006299</v>
      </c>
      <c r="X44" s="31">
        <f t="shared" si="63"/>
        <v>7109998</v>
      </c>
      <c r="Y44" s="31">
        <f t="shared" si="63"/>
        <v>0</v>
      </c>
      <c r="Z44" s="31">
        <f t="shared" si="63"/>
        <v>0</v>
      </c>
      <c r="AA44" s="31">
        <f t="shared" si="63"/>
        <v>420000</v>
      </c>
      <c r="AB44" s="31">
        <f t="shared" si="63"/>
        <v>0</v>
      </c>
      <c r="AC44" s="31">
        <f t="shared" si="63"/>
        <v>0</v>
      </c>
      <c r="AD44" s="31">
        <f t="shared" si="63"/>
        <v>258600</v>
      </c>
      <c r="AE44" s="31">
        <f t="shared" si="63"/>
        <v>678600</v>
      </c>
      <c r="AF44" s="31">
        <f t="shared" si="63"/>
        <v>2683699</v>
      </c>
      <c r="AG44" s="31">
        <f t="shared" si="63"/>
        <v>0</v>
      </c>
      <c r="AH44" s="31">
        <f t="shared" si="63"/>
        <v>0</v>
      </c>
      <c r="AI44" s="31">
        <f t="shared" si="63"/>
        <v>1000249.5</v>
      </c>
      <c r="AJ44" s="31">
        <f t="shared" si="63"/>
        <v>0</v>
      </c>
      <c r="AK44" s="31">
        <f t="shared" si="63"/>
        <v>0</v>
      </c>
      <c r="AL44" s="31">
        <f t="shared" si="63"/>
        <v>0</v>
      </c>
      <c r="AM44" s="31">
        <f t="shared" si="63"/>
        <v>0</v>
      </c>
      <c r="AN44" s="31">
        <f t="shared" si="63"/>
        <v>0</v>
      </c>
      <c r="AO44" s="31">
        <f t="shared" si="63"/>
        <v>0</v>
      </c>
      <c r="AP44" s="31">
        <f t="shared" si="63"/>
        <v>0</v>
      </c>
      <c r="AQ44" s="31">
        <f t="shared" si="63"/>
        <v>0</v>
      </c>
      <c r="AR44" s="31">
        <f t="shared" si="63"/>
        <v>0</v>
      </c>
      <c r="AS44" s="31">
        <f t="shared" si="63"/>
        <v>0</v>
      </c>
      <c r="AT44" s="31">
        <f t="shared" si="63"/>
        <v>420000</v>
      </c>
      <c r="AU44" s="31">
        <f t="shared" si="63"/>
        <v>0</v>
      </c>
      <c r="AV44" s="31">
        <f t="shared" si="63"/>
        <v>0</v>
      </c>
      <c r="AW44" s="31">
        <f t="shared" si="63"/>
        <v>755800</v>
      </c>
      <c r="AX44" s="31">
        <f t="shared" si="63"/>
        <v>0</v>
      </c>
      <c r="AY44" s="31">
        <f t="shared" si="63"/>
        <v>58800</v>
      </c>
      <c r="AZ44" s="31">
        <f t="shared" si="63"/>
        <v>58800</v>
      </c>
      <c r="BA44" s="87"/>
      <c r="BB44" s="87"/>
      <c r="BC44" s="87"/>
      <c r="BD44" s="87"/>
      <c r="BE44" s="87"/>
      <c r="BF44" s="87"/>
      <c r="BG44" s="87"/>
      <c r="BH44" s="87"/>
    </row>
    <row r="45" spans="1:60">
      <c r="A45" s="32">
        <v>2024</v>
      </c>
      <c r="B45" s="33">
        <v>8324</v>
      </c>
      <c r="C45" s="32">
        <v>1</v>
      </c>
      <c r="D45" s="32">
        <v>2</v>
      </c>
      <c r="E45" s="32">
        <v>4</v>
      </c>
      <c r="F45" s="32">
        <v>3000</v>
      </c>
      <c r="G45" s="32"/>
      <c r="H45" s="32"/>
      <c r="I45" s="34" t="s">
        <v>6</v>
      </c>
      <c r="J45" s="35" t="s">
        <v>15</v>
      </c>
      <c r="K45" s="36">
        <f>+K46</f>
        <v>5523699</v>
      </c>
      <c r="L45" s="36">
        <f t="shared" si="63"/>
        <v>0</v>
      </c>
      <c r="M45" s="36">
        <f t="shared" si="63"/>
        <v>5523699</v>
      </c>
      <c r="N45" s="36">
        <f t="shared" si="63"/>
        <v>2323699</v>
      </c>
      <c r="O45" s="36">
        <f t="shared" si="63"/>
        <v>0</v>
      </c>
      <c r="P45" s="36">
        <f t="shared" si="63"/>
        <v>2323699</v>
      </c>
      <c r="Q45" s="36">
        <f t="shared" si="63"/>
        <v>7847398</v>
      </c>
      <c r="R45" s="36">
        <f t="shared" si="63"/>
        <v>2420000</v>
      </c>
      <c r="S45" s="36">
        <f t="shared" si="63"/>
        <v>0</v>
      </c>
      <c r="T45" s="36">
        <f t="shared" si="63"/>
        <v>5103699</v>
      </c>
      <c r="U45" s="36">
        <f t="shared" si="63"/>
        <v>567649.5</v>
      </c>
      <c r="V45" s="36">
        <f t="shared" si="63"/>
        <v>0</v>
      </c>
      <c r="W45" s="36">
        <f t="shared" si="63"/>
        <v>2006299</v>
      </c>
      <c r="X45" s="36">
        <f t="shared" si="63"/>
        <v>7109998</v>
      </c>
      <c r="Y45" s="36">
        <f t="shared" si="63"/>
        <v>0</v>
      </c>
      <c r="Z45" s="36">
        <f t="shared" si="63"/>
        <v>0</v>
      </c>
      <c r="AA45" s="36">
        <f t="shared" si="63"/>
        <v>420000</v>
      </c>
      <c r="AB45" s="36">
        <f t="shared" si="63"/>
        <v>0</v>
      </c>
      <c r="AC45" s="36">
        <f t="shared" si="63"/>
        <v>0</v>
      </c>
      <c r="AD45" s="36">
        <f t="shared" si="63"/>
        <v>258600</v>
      </c>
      <c r="AE45" s="36">
        <f t="shared" si="63"/>
        <v>678600</v>
      </c>
      <c r="AF45" s="36">
        <f t="shared" si="63"/>
        <v>2683699</v>
      </c>
      <c r="AG45" s="36">
        <f t="shared" si="63"/>
        <v>0</v>
      </c>
      <c r="AH45" s="36">
        <f t="shared" si="63"/>
        <v>0</v>
      </c>
      <c r="AI45" s="36">
        <f t="shared" si="63"/>
        <v>1000249.5</v>
      </c>
      <c r="AJ45" s="36">
        <f t="shared" si="63"/>
        <v>0</v>
      </c>
      <c r="AK45" s="36">
        <f t="shared" si="63"/>
        <v>0</v>
      </c>
      <c r="AL45" s="36">
        <f t="shared" si="63"/>
        <v>0</v>
      </c>
      <c r="AM45" s="36">
        <f t="shared" si="63"/>
        <v>0</v>
      </c>
      <c r="AN45" s="36">
        <f t="shared" si="63"/>
        <v>0</v>
      </c>
      <c r="AO45" s="36">
        <f t="shared" si="63"/>
        <v>0</v>
      </c>
      <c r="AP45" s="36">
        <f t="shared" si="63"/>
        <v>0</v>
      </c>
      <c r="AQ45" s="36">
        <f t="shared" si="63"/>
        <v>0</v>
      </c>
      <c r="AR45" s="36">
        <f t="shared" si="63"/>
        <v>0</v>
      </c>
      <c r="AS45" s="36">
        <f t="shared" si="63"/>
        <v>0</v>
      </c>
      <c r="AT45" s="36">
        <f t="shared" si="63"/>
        <v>420000</v>
      </c>
      <c r="AU45" s="36">
        <f t="shared" si="63"/>
        <v>0</v>
      </c>
      <c r="AV45" s="36">
        <f t="shared" si="63"/>
        <v>0</v>
      </c>
      <c r="AW45" s="36">
        <f t="shared" si="63"/>
        <v>755800</v>
      </c>
      <c r="AX45" s="36">
        <f t="shared" si="63"/>
        <v>0</v>
      </c>
      <c r="AY45" s="36">
        <f t="shared" si="63"/>
        <v>58800</v>
      </c>
      <c r="AZ45" s="36">
        <f t="shared" si="63"/>
        <v>58800</v>
      </c>
      <c r="BA45" s="88"/>
      <c r="BB45" s="88"/>
      <c r="BC45" s="88"/>
      <c r="BD45" s="88"/>
      <c r="BE45" s="88"/>
      <c r="BF45" s="88"/>
      <c r="BG45" s="88"/>
      <c r="BH45" s="88"/>
    </row>
    <row r="46" spans="1:60" ht="25.5">
      <c r="A46" s="37">
        <v>2024</v>
      </c>
      <c r="B46" s="38">
        <v>8324</v>
      </c>
      <c r="C46" s="37">
        <v>1</v>
      </c>
      <c r="D46" s="37">
        <v>2</v>
      </c>
      <c r="E46" s="37">
        <v>4</v>
      </c>
      <c r="F46" s="37">
        <v>3000</v>
      </c>
      <c r="G46" s="37">
        <v>3300</v>
      </c>
      <c r="H46" s="37"/>
      <c r="I46" s="39" t="s">
        <v>6</v>
      </c>
      <c r="J46" s="40" t="s">
        <v>17</v>
      </c>
      <c r="K46" s="41">
        <f>+K47+K49</f>
        <v>5523699</v>
      </c>
      <c r="L46" s="41">
        <f t="shared" ref="L46:AZ46" si="64">+L47+L49</f>
        <v>0</v>
      </c>
      <c r="M46" s="41">
        <f t="shared" si="64"/>
        <v>5523699</v>
      </c>
      <c r="N46" s="41">
        <f t="shared" si="64"/>
        <v>2323699</v>
      </c>
      <c r="O46" s="41">
        <f t="shared" si="64"/>
        <v>0</v>
      </c>
      <c r="P46" s="41">
        <f t="shared" si="64"/>
        <v>2323699</v>
      </c>
      <c r="Q46" s="41">
        <f t="shared" si="64"/>
        <v>7847398</v>
      </c>
      <c r="R46" s="41">
        <f t="shared" si="64"/>
        <v>2420000</v>
      </c>
      <c r="S46" s="41">
        <f t="shared" si="64"/>
        <v>0</v>
      </c>
      <c r="T46" s="41">
        <f t="shared" si="64"/>
        <v>5103699</v>
      </c>
      <c r="U46" s="41">
        <f t="shared" si="64"/>
        <v>567649.5</v>
      </c>
      <c r="V46" s="41">
        <f t="shared" si="64"/>
        <v>0</v>
      </c>
      <c r="W46" s="41">
        <f t="shared" si="64"/>
        <v>2006299</v>
      </c>
      <c r="X46" s="41">
        <f t="shared" si="64"/>
        <v>7109998</v>
      </c>
      <c r="Y46" s="41">
        <f t="shared" si="64"/>
        <v>0</v>
      </c>
      <c r="Z46" s="41">
        <f t="shared" si="64"/>
        <v>0</v>
      </c>
      <c r="AA46" s="41">
        <f t="shared" si="64"/>
        <v>420000</v>
      </c>
      <c r="AB46" s="41">
        <f t="shared" si="64"/>
        <v>0</v>
      </c>
      <c r="AC46" s="41">
        <f t="shared" si="64"/>
        <v>0</v>
      </c>
      <c r="AD46" s="41">
        <f t="shared" si="64"/>
        <v>258600</v>
      </c>
      <c r="AE46" s="41">
        <f t="shared" si="64"/>
        <v>678600</v>
      </c>
      <c r="AF46" s="41">
        <f t="shared" si="64"/>
        <v>2683699</v>
      </c>
      <c r="AG46" s="41">
        <f t="shared" si="64"/>
        <v>0</v>
      </c>
      <c r="AH46" s="41">
        <f t="shared" si="64"/>
        <v>0</v>
      </c>
      <c r="AI46" s="41">
        <f t="shared" si="64"/>
        <v>1000249.5</v>
      </c>
      <c r="AJ46" s="41">
        <f t="shared" si="64"/>
        <v>0</v>
      </c>
      <c r="AK46" s="41">
        <f t="shared" si="64"/>
        <v>0</v>
      </c>
      <c r="AL46" s="41">
        <f t="shared" si="64"/>
        <v>0</v>
      </c>
      <c r="AM46" s="41">
        <f t="shared" si="64"/>
        <v>0</v>
      </c>
      <c r="AN46" s="41">
        <f t="shared" si="64"/>
        <v>0</v>
      </c>
      <c r="AO46" s="41">
        <f t="shared" si="64"/>
        <v>0</v>
      </c>
      <c r="AP46" s="41">
        <f t="shared" si="64"/>
        <v>0</v>
      </c>
      <c r="AQ46" s="41">
        <f t="shared" si="64"/>
        <v>0</v>
      </c>
      <c r="AR46" s="41">
        <f t="shared" si="64"/>
        <v>0</v>
      </c>
      <c r="AS46" s="41">
        <f t="shared" si="64"/>
        <v>0</v>
      </c>
      <c r="AT46" s="41">
        <f t="shared" si="64"/>
        <v>420000</v>
      </c>
      <c r="AU46" s="41">
        <f t="shared" si="64"/>
        <v>0</v>
      </c>
      <c r="AV46" s="41">
        <f t="shared" si="64"/>
        <v>0</v>
      </c>
      <c r="AW46" s="41">
        <f t="shared" si="64"/>
        <v>755800</v>
      </c>
      <c r="AX46" s="41">
        <f t="shared" si="64"/>
        <v>0</v>
      </c>
      <c r="AY46" s="41">
        <f t="shared" si="64"/>
        <v>58800</v>
      </c>
      <c r="AZ46" s="41">
        <f t="shared" si="64"/>
        <v>58800</v>
      </c>
      <c r="BA46" s="89"/>
      <c r="BB46" s="89"/>
      <c r="BC46" s="89"/>
      <c r="BD46" s="89"/>
      <c r="BE46" s="89"/>
      <c r="BF46" s="89"/>
      <c r="BG46" s="89"/>
      <c r="BH46" s="89"/>
    </row>
    <row r="47" spans="1:60">
      <c r="A47" s="42">
        <v>2024</v>
      </c>
      <c r="B47" s="43">
        <v>8324</v>
      </c>
      <c r="C47" s="42">
        <v>1</v>
      </c>
      <c r="D47" s="42">
        <v>2</v>
      </c>
      <c r="E47" s="42">
        <v>4</v>
      </c>
      <c r="F47" s="42">
        <v>3000</v>
      </c>
      <c r="G47" s="42">
        <v>3300</v>
      </c>
      <c r="H47" s="42">
        <v>334</v>
      </c>
      <c r="I47" s="44" t="s">
        <v>6</v>
      </c>
      <c r="J47" s="45" t="s">
        <v>49</v>
      </c>
      <c r="K47" s="54">
        <f>+K48</f>
        <v>5023699</v>
      </c>
      <c r="L47" s="54">
        <f t="shared" ref="L47:AZ47" si="65">+L48</f>
        <v>0</v>
      </c>
      <c r="M47" s="54">
        <f t="shared" si="65"/>
        <v>5023699</v>
      </c>
      <c r="N47" s="54">
        <f t="shared" si="65"/>
        <v>2323699</v>
      </c>
      <c r="O47" s="54">
        <f t="shared" si="65"/>
        <v>0</v>
      </c>
      <c r="P47" s="54">
        <f t="shared" si="65"/>
        <v>2323699</v>
      </c>
      <c r="Q47" s="54">
        <f t="shared" si="65"/>
        <v>7347398</v>
      </c>
      <c r="R47" s="54">
        <f t="shared" si="65"/>
        <v>1920000</v>
      </c>
      <c r="S47" s="54">
        <f t="shared" si="65"/>
        <v>0</v>
      </c>
      <c r="T47" s="54">
        <f t="shared" si="65"/>
        <v>4603699</v>
      </c>
      <c r="U47" s="54">
        <f t="shared" si="65"/>
        <v>567649.5</v>
      </c>
      <c r="V47" s="54">
        <f t="shared" si="65"/>
        <v>0</v>
      </c>
      <c r="W47" s="54">
        <f t="shared" si="65"/>
        <v>2006299</v>
      </c>
      <c r="X47" s="54">
        <f t="shared" si="65"/>
        <v>6609998</v>
      </c>
      <c r="Y47" s="54">
        <f t="shared" si="65"/>
        <v>0</v>
      </c>
      <c r="Z47" s="54">
        <f t="shared" si="65"/>
        <v>0</v>
      </c>
      <c r="AA47" s="54">
        <f t="shared" si="65"/>
        <v>420000</v>
      </c>
      <c r="AB47" s="54">
        <f t="shared" si="65"/>
        <v>0</v>
      </c>
      <c r="AC47" s="54">
        <f t="shared" si="65"/>
        <v>0</v>
      </c>
      <c r="AD47" s="54">
        <f t="shared" si="65"/>
        <v>258600</v>
      </c>
      <c r="AE47" s="54">
        <f t="shared" si="65"/>
        <v>678600</v>
      </c>
      <c r="AF47" s="54">
        <f t="shared" si="65"/>
        <v>2683699</v>
      </c>
      <c r="AG47" s="54">
        <f t="shared" si="65"/>
        <v>0</v>
      </c>
      <c r="AH47" s="54">
        <f t="shared" si="65"/>
        <v>0</v>
      </c>
      <c r="AI47" s="54">
        <f t="shared" si="65"/>
        <v>1000249.5</v>
      </c>
      <c r="AJ47" s="54">
        <f t="shared" si="65"/>
        <v>0</v>
      </c>
      <c r="AK47" s="54">
        <f t="shared" si="65"/>
        <v>0</v>
      </c>
      <c r="AL47" s="54">
        <f t="shared" si="65"/>
        <v>0</v>
      </c>
      <c r="AM47" s="54">
        <f t="shared" si="65"/>
        <v>0</v>
      </c>
      <c r="AN47" s="54">
        <f t="shared" si="65"/>
        <v>0</v>
      </c>
      <c r="AO47" s="54">
        <f t="shared" si="65"/>
        <v>0</v>
      </c>
      <c r="AP47" s="54">
        <f t="shared" si="65"/>
        <v>0</v>
      </c>
      <c r="AQ47" s="54">
        <f t="shared" si="65"/>
        <v>0</v>
      </c>
      <c r="AR47" s="54">
        <f t="shared" si="65"/>
        <v>0</v>
      </c>
      <c r="AS47" s="54">
        <f t="shared" si="65"/>
        <v>0</v>
      </c>
      <c r="AT47" s="54">
        <f t="shared" si="65"/>
        <v>420000</v>
      </c>
      <c r="AU47" s="54">
        <f t="shared" si="65"/>
        <v>0</v>
      </c>
      <c r="AV47" s="54">
        <f t="shared" si="65"/>
        <v>0</v>
      </c>
      <c r="AW47" s="54">
        <f t="shared" si="65"/>
        <v>755800</v>
      </c>
      <c r="AX47" s="54">
        <f t="shared" si="65"/>
        <v>0</v>
      </c>
      <c r="AY47" s="54">
        <f t="shared" si="65"/>
        <v>58800</v>
      </c>
      <c r="AZ47" s="54">
        <f t="shared" si="65"/>
        <v>58800</v>
      </c>
      <c r="BA47" s="92"/>
      <c r="BB47" s="92"/>
      <c r="BC47" s="92"/>
      <c r="BD47" s="92"/>
      <c r="BE47" s="92"/>
      <c r="BF47" s="92"/>
      <c r="BG47" s="92"/>
      <c r="BH47" s="92"/>
    </row>
    <row r="48" spans="1:60">
      <c r="A48" s="47">
        <v>2024</v>
      </c>
      <c r="B48" s="48">
        <v>8324</v>
      </c>
      <c r="C48" s="47">
        <v>1</v>
      </c>
      <c r="D48" s="47">
        <v>2</v>
      </c>
      <c r="E48" s="47">
        <v>4</v>
      </c>
      <c r="F48" s="47">
        <v>3000</v>
      </c>
      <c r="G48" s="47">
        <v>3300</v>
      </c>
      <c r="H48" s="47">
        <v>334</v>
      </c>
      <c r="I48" s="49">
        <v>1</v>
      </c>
      <c r="J48" s="50" t="s">
        <v>89</v>
      </c>
      <c r="K48" s="61">
        <v>5023699</v>
      </c>
      <c r="L48" s="61">
        <v>0</v>
      </c>
      <c r="M48" s="61">
        <f>+K48+L48</f>
        <v>5023699</v>
      </c>
      <c r="N48" s="61">
        <v>2323699</v>
      </c>
      <c r="O48" s="61">
        <v>0</v>
      </c>
      <c r="P48" s="61">
        <f>+N48+O48</f>
        <v>2323699</v>
      </c>
      <c r="Q48" s="61">
        <f>+M48+P48</f>
        <v>7347398</v>
      </c>
      <c r="R48" s="51">
        <v>1920000</v>
      </c>
      <c r="S48" s="51">
        <v>0</v>
      </c>
      <c r="T48" s="51">
        <v>4603699</v>
      </c>
      <c r="U48" s="51">
        <v>567649.5</v>
      </c>
      <c r="V48" s="51">
        <v>0</v>
      </c>
      <c r="W48" s="51">
        <v>2006299</v>
      </c>
      <c r="X48" s="51">
        <f>+T48+W48</f>
        <v>6609998</v>
      </c>
      <c r="Y48" s="51">
        <v>0</v>
      </c>
      <c r="Z48" s="51">
        <v>0</v>
      </c>
      <c r="AA48" s="51">
        <v>420000</v>
      </c>
      <c r="AB48" s="51">
        <v>0</v>
      </c>
      <c r="AC48" s="51">
        <v>0</v>
      </c>
      <c r="AD48" s="51">
        <v>258600</v>
      </c>
      <c r="AE48" s="51">
        <f>+AA48+AD48</f>
        <v>678600</v>
      </c>
      <c r="AF48" s="51">
        <v>2683699</v>
      </c>
      <c r="AG48" s="51">
        <v>0</v>
      </c>
      <c r="AH48" s="51">
        <v>0</v>
      </c>
      <c r="AI48" s="51">
        <v>1000249.5</v>
      </c>
      <c r="AJ48" s="51">
        <v>0</v>
      </c>
      <c r="AK48" s="51">
        <v>0</v>
      </c>
      <c r="AL48" s="51">
        <f>+AH48+AK48</f>
        <v>0</v>
      </c>
      <c r="AM48" s="51">
        <v>0</v>
      </c>
      <c r="AN48" s="51">
        <v>0</v>
      </c>
      <c r="AO48" s="51">
        <f>+AM48+AN48</f>
        <v>0</v>
      </c>
      <c r="AP48" s="51">
        <v>0</v>
      </c>
      <c r="AQ48" s="51">
        <v>0</v>
      </c>
      <c r="AR48" s="51">
        <f>+AP48+AQ48</f>
        <v>0</v>
      </c>
      <c r="AS48" s="51">
        <f>+AO48+AR48</f>
        <v>0</v>
      </c>
      <c r="AT48" s="51">
        <f t="shared" ref="AT48:AY48" si="66">+K48-R48-Y48-AF48-AM48</f>
        <v>420000</v>
      </c>
      <c r="AU48" s="51">
        <f t="shared" si="66"/>
        <v>0</v>
      </c>
      <c r="AV48" s="51">
        <f t="shared" si="66"/>
        <v>0</v>
      </c>
      <c r="AW48" s="51">
        <f t="shared" si="66"/>
        <v>755800</v>
      </c>
      <c r="AX48" s="51">
        <f t="shared" si="66"/>
        <v>0</v>
      </c>
      <c r="AY48" s="51">
        <f t="shared" si="66"/>
        <v>58800</v>
      </c>
      <c r="AZ48" s="51">
        <f>+AV48+AY48</f>
        <v>58800</v>
      </c>
      <c r="BA48" s="93">
        <v>144</v>
      </c>
      <c r="BB48" s="93">
        <v>1773</v>
      </c>
      <c r="BC48" s="93">
        <v>140</v>
      </c>
      <c r="BD48" s="93">
        <v>1761</v>
      </c>
      <c r="BE48" s="93"/>
      <c r="BF48" s="93"/>
      <c r="BG48" s="91">
        <f>+BA48-BC48-BE48</f>
        <v>4</v>
      </c>
      <c r="BH48" s="91">
        <f>+BB48-BD48-BF48</f>
        <v>12</v>
      </c>
    </row>
    <row r="49" spans="1:60" ht="25.5">
      <c r="A49" s="42">
        <v>2024</v>
      </c>
      <c r="B49" s="43">
        <v>8324</v>
      </c>
      <c r="C49" s="42">
        <v>1</v>
      </c>
      <c r="D49" s="42">
        <v>2</v>
      </c>
      <c r="E49" s="42">
        <v>4</v>
      </c>
      <c r="F49" s="42">
        <v>3000</v>
      </c>
      <c r="G49" s="42">
        <v>3300</v>
      </c>
      <c r="H49" s="42">
        <v>339</v>
      </c>
      <c r="I49" s="44" t="s">
        <v>6</v>
      </c>
      <c r="J49" s="58" t="s">
        <v>18</v>
      </c>
      <c r="K49" s="54">
        <f>+K50</f>
        <v>500000</v>
      </c>
      <c r="L49" s="54">
        <f t="shared" ref="L49:AZ49" si="67">+L50</f>
        <v>0</v>
      </c>
      <c r="M49" s="54">
        <f t="shared" si="67"/>
        <v>500000</v>
      </c>
      <c r="N49" s="54">
        <f t="shared" si="67"/>
        <v>0</v>
      </c>
      <c r="O49" s="54">
        <f t="shared" si="67"/>
        <v>0</v>
      </c>
      <c r="P49" s="54">
        <f t="shared" si="67"/>
        <v>0</v>
      </c>
      <c r="Q49" s="54">
        <f t="shared" si="67"/>
        <v>500000</v>
      </c>
      <c r="R49" s="54">
        <f t="shared" si="67"/>
        <v>500000</v>
      </c>
      <c r="S49" s="54">
        <f t="shared" si="67"/>
        <v>0</v>
      </c>
      <c r="T49" s="54">
        <f t="shared" si="67"/>
        <v>500000</v>
      </c>
      <c r="U49" s="54">
        <f t="shared" si="67"/>
        <v>0</v>
      </c>
      <c r="V49" s="54">
        <f t="shared" si="67"/>
        <v>0</v>
      </c>
      <c r="W49" s="54">
        <f t="shared" si="67"/>
        <v>0</v>
      </c>
      <c r="X49" s="54">
        <f t="shared" si="67"/>
        <v>500000</v>
      </c>
      <c r="Y49" s="54">
        <f t="shared" si="67"/>
        <v>0</v>
      </c>
      <c r="Z49" s="54">
        <f t="shared" si="67"/>
        <v>0</v>
      </c>
      <c r="AA49" s="54">
        <f t="shared" si="67"/>
        <v>0</v>
      </c>
      <c r="AB49" s="54">
        <f t="shared" si="67"/>
        <v>0</v>
      </c>
      <c r="AC49" s="54">
        <f t="shared" si="67"/>
        <v>0</v>
      </c>
      <c r="AD49" s="54">
        <f t="shared" si="67"/>
        <v>0</v>
      </c>
      <c r="AE49" s="54">
        <f t="shared" si="67"/>
        <v>0</v>
      </c>
      <c r="AF49" s="54">
        <f t="shared" si="67"/>
        <v>0</v>
      </c>
      <c r="AG49" s="54">
        <f t="shared" si="67"/>
        <v>0</v>
      </c>
      <c r="AH49" s="54">
        <f t="shared" si="67"/>
        <v>0</v>
      </c>
      <c r="AI49" s="54">
        <f t="shared" si="67"/>
        <v>0</v>
      </c>
      <c r="AJ49" s="54">
        <f t="shared" si="67"/>
        <v>0</v>
      </c>
      <c r="AK49" s="54">
        <f t="shared" si="67"/>
        <v>0</v>
      </c>
      <c r="AL49" s="54">
        <f t="shared" si="67"/>
        <v>0</v>
      </c>
      <c r="AM49" s="54">
        <f t="shared" si="67"/>
        <v>0</v>
      </c>
      <c r="AN49" s="54">
        <f t="shared" si="67"/>
        <v>0</v>
      </c>
      <c r="AO49" s="54">
        <f t="shared" si="67"/>
        <v>0</v>
      </c>
      <c r="AP49" s="54">
        <f t="shared" si="67"/>
        <v>0</v>
      </c>
      <c r="AQ49" s="54">
        <f t="shared" si="67"/>
        <v>0</v>
      </c>
      <c r="AR49" s="54">
        <f t="shared" si="67"/>
        <v>0</v>
      </c>
      <c r="AS49" s="54">
        <f t="shared" si="67"/>
        <v>0</v>
      </c>
      <c r="AT49" s="54">
        <f t="shared" si="67"/>
        <v>0</v>
      </c>
      <c r="AU49" s="54">
        <f t="shared" si="67"/>
        <v>0</v>
      </c>
      <c r="AV49" s="54">
        <f t="shared" si="67"/>
        <v>0</v>
      </c>
      <c r="AW49" s="54">
        <f t="shared" si="67"/>
        <v>0</v>
      </c>
      <c r="AX49" s="54">
        <f t="shared" si="67"/>
        <v>0</v>
      </c>
      <c r="AY49" s="54">
        <f t="shared" si="67"/>
        <v>0</v>
      </c>
      <c r="AZ49" s="54">
        <f t="shared" si="67"/>
        <v>0</v>
      </c>
      <c r="BA49" s="92"/>
      <c r="BB49" s="92"/>
      <c r="BC49" s="92"/>
      <c r="BD49" s="92"/>
      <c r="BE49" s="92"/>
      <c r="BF49" s="92"/>
      <c r="BG49" s="92"/>
      <c r="BH49" s="92"/>
    </row>
    <row r="50" spans="1:60">
      <c r="A50" s="47">
        <v>2024</v>
      </c>
      <c r="B50" s="48">
        <v>8324</v>
      </c>
      <c r="C50" s="47">
        <v>1</v>
      </c>
      <c r="D50" s="47">
        <v>2</v>
      </c>
      <c r="E50" s="47">
        <v>4</v>
      </c>
      <c r="F50" s="47">
        <v>3000</v>
      </c>
      <c r="G50" s="47">
        <v>3300</v>
      </c>
      <c r="H50" s="47">
        <v>339</v>
      </c>
      <c r="I50" s="49">
        <v>1</v>
      </c>
      <c r="J50" s="50" t="s">
        <v>121</v>
      </c>
      <c r="K50" s="51">
        <v>500000</v>
      </c>
      <c r="L50" s="51">
        <v>0</v>
      </c>
      <c r="M50" s="61">
        <f>+K50+L50</f>
        <v>500000</v>
      </c>
      <c r="N50" s="51">
        <v>0</v>
      </c>
      <c r="O50" s="51">
        <v>0</v>
      </c>
      <c r="P50" s="61">
        <f>+N50+O50</f>
        <v>0</v>
      </c>
      <c r="Q50" s="61">
        <f>+M50+P50</f>
        <v>500000</v>
      </c>
      <c r="R50" s="51">
        <v>500000</v>
      </c>
      <c r="S50" s="51">
        <v>0</v>
      </c>
      <c r="T50" s="51">
        <f>+R50+S50</f>
        <v>500000</v>
      </c>
      <c r="U50" s="51">
        <v>0</v>
      </c>
      <c r="V50" s="51">
        <v>0</v>
      </c>
      <c r="W50" s="51">
        <f>+U50+V50</f>
        <v>0</v>
      </c>
      <c r="X50" s="51">
        <f>+T50+W50</f>
        <v>500000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f>+AB50+AC50</f>
        <v>0</v>
      </c>
      <c r="AE50" s="51">
        <f>+AA50+AD50</f>
        <v>0</v>
      </c>
      <c r="AF50" s="51">
        <v>0</v>
      </c>
      <c r="AG50" s="51">
        <v>0</v>
      </c>
      <c r="AH50" s="51">
        <f>+AF50+AG50</f>
        <v>0</v>
      </c>
      <c r="AI50" s="51">
        <v>0</v>
      </c>
      <c r="AJ50" s="51">
        <v>0</v>
      </c>
      <c r="AK50" s="51">
        <f>+AI50+AJ50</f>
        <v>0</v>
      </c>
      <c r="AL50" s="51">
        <f>+AH50+AK50</f>
        <v>0</v>
      </c>
      <c r="AM50" s="51">
        <v>0</v>
      </c>
      <c r="AN50" s="51">
        <v>0</v>
      </c>
      <c r="AO50" s="51">
        <f>+AM50+AN50</f>
        <v>0</v>
      </c>
      <c r="AP50" s="51">
        <v>0</v>
      </c>
      <c r="AQ50" s="51">
        <v>0</v>
      </c>
      <c r="AR50" s="51">
        <f>+AP50+AQ50</f>
        <v>0</v>
      </c>
      <c r="AS50" s="51">
        <f>+AO50+AR50</f>
        <v>0</v>
      </c>
      <c r="AT50" s="51">
        <f t="shared" ref="AT50:AY50" si="68">+K50-R50-Y50-AF50-AM50</f>
        <v>0</v>
      </c>
      <c r="AU50" s="51">
        <f t="shared" si="68"/>
        <v>0</v>
      </c>
      <c r="AV50" s="51">
        <f t="shared" si="68"/>
        <v>0</v>
      </c>
      <c r="AW50" s="51">
        <f t="shared" si="68"/>
        <v>0</v>
      </c>
      <c r="AX50" s="51">
        <f t="shared" si="68"/>
        <v>0</v>
      </c>
      <c r="AY50" s="51">
        <f t="shared" si="68"/>
        <v>0</v>
      </c>
      <c r="AZ50" s="51">
        <f>+AV50+AY50</f>
        <v>0</v>
      </c>
      <c r="BA50" s="91">
        <v>500</v>
      </c>
      <c r="BB50" s="91"/>
      <c r="BC50" s="91">
        <v>500</v>
      </c>
      <c r="BD50" s="91"/>
      <c r="BE50" s="91"/>
      <c r="BF50" s="91"/>
      <c r="BG50" s="91">
        <f>+BA50-BC50-BE50</f>
        <v>0</v>
      </c>
      <c r="BH50" s="91"/>
    </row>
    <row r="51" spans="1:60" ht="51" hidden="1">
      <c r="A51" s="21">
        <v>2024</v>
      </c>
      <c r="B51" s="63">
        <v>8324</v>
      </c>
      <c r="C51" s="21">
        <v>1</v>
      </c>
      <c r="D51" s="21">
        <v>3</v>
      </c>
      <c r="E51" s="21"/>
      <c r="F51" s="21"/>
      <c r="G51" s="21"/>
      <c r="H51" s="21"/>
      <c r="I51" s="23" t="s">
        <v>6</v>
      </c>
      <c r="J51" s="24" t="s">
        <v>122</v>
      </c>
      <c r="K51" s="25">
        <f>+K52+K65+K70+K80</f>
        <v>0</v>
      </c>
      <c r="L51" s="25">
        <f>+L52+L65+L70+L80+L60</f>
        <v>0</v>
      </c>
      <c r="M51" s="25">
        <f t="shared" ref="M51:AZ51" si="69">+M52+M65+M70+M80+M60</f>
        <v>0</v>
      </c>
      <c r="N51" s="25">
        <f t="shared" si="69"/>
        <v>0</v>
      </c>
      <c r="O51" s="25">
        <f t="shared" si="69"/>
        <v>0</v>
      </c>
      <c r="P51" s="25">
        <f t="shared" si="69"/>
        <v>0</v>
      </c>
      <c r="Q51" s="25">
        <f t="shared" si="69"/>
        <v>0</v>
      </c>
      <c r="R51" s="25">
        <f t="shared" si="69"/>
        <v>0</v>
      </c>
      <c r="S51" s="25">
        <f t="shared" si="69"/>
        <v>0</v>
      </c>
      <c r="T51" s="25">
        <f t="shared" si="69"/>
        <v>0</v>
      </c>
      <c r="U51" s="25">
        <f t="shared" si="69"/>
        <v>0</v>
      </c>
      <c r="V51" s="25">
        <f t="shared" si="69"/>
        <v>0</v>
      </c>
      <c r="W51" s="25">
        <f t="shared" si="69"/>
        <v>0</v>
      </c>
      <c r="X51" s="25">
        <f t="shared" si="69"/>
        <v>0</v>
      </c>
      <c r="Y51" s="25">
        <f t="shared" si="69"/>
        <v>0</v>
      </c>
      <c r="Z51" s="25">
        <f t="shared" si="69"/>
        <v>0</v>
      </c>
      <c r="AA51" s="25">
        <f t="shared" si="69"/>
        <v>0</v>
      </c>
      <c r="AB51" s="25">
        <f t="shared" si="69"/>
        <v>0</v>
      </c>
      <c r="AC51" s="25">
        <f t="shared" si="69"/>
        <v>0</v>
      </c>
      <c r="AD51" s="25">
        <f t="shared" si="69"/>
        <v>0</v>
      </c>
      <c r="AE51" s="25">
        <f t="shared" si="69"/>
        <v>0</v>
      </c>
      <c r="AF51" s="25">
        <f t="shared" si="69"/>
        <v>0</v>
      </c>
      <c r="AG51" s="25">
        <f t="shared" si="69"/>
        <v>0</v>
      </c>
      <c r="AH51" s="25">
        <f t="shared" si="69"/>
        <v>0</v>
      </c>
      <c r="AI51" s="25">
        <f t="shared" si="69"/>
        <v>0</v>
      </c>
      <c r="AJ51" s="25">
        <f t="shared" si="69"/>
        <v>0</v>
      </c>
      <c r="AK51" s="25">
        <f t="shared" si="69"/>
        <v>0</v>
      </c>
      <c r="AL51" s="25">
        <f t="shared" si="69"/>
        <v>0</v>
      </c>
      <c r="AM51" s="25">
        <f t="shared" si="69"/>
        <v>0</v>
      </c>
      <c r="AN51" s="25">
        <f t="shared" si="69"/>
        <v>0</v>
      </c>
      <c r="AO51" s="25">
        <f t="shared" si="69"/>
        <v>0</v>
      </c>
      <c r="AP51" s="25">
        <f t="shared" si="69"/>
        <v>0</v>
      </c>
      <c r="AQ51" s="25">
        <f t="shared" si="69"/>
        <v>0</v>
      </c>
      <c r="AR51" s="25">
        <f t="shared" si="69"/>
        <v>0</v>
      </c>
      <c r="AS51" s="25">
        <f t="shared" si="69"/>
        <v>0</v>
      </c>
      <c r="AT51" s="25">
        <f t="shared" si="69"/>
        <v>0</v>
      </c>
      <c r="AU51" s="25">
        <f t="shared" si="69"/>
        <v>0</v>
      </c>
      <c r="AV51" s="25">
        <f t="shared" si="69"/>
        <v>0</v>
      </c>
      <c r="AW51" s="25">
        <f t="shared" si="69"/>
        <v>0</v>
      </c>
      <c r="AX51" s="25">
        <f t="shared" si="69"/>
        <v>0</v>
      </c>
      <c r="AY51" s="25">
        <f t="shared" si="69"/>
        <v>0</v>
      </c>
      <c r="AZ51" s="25">
        <f t="shared" si="69"/>
        <v>0</v>
      </c>
      <c r="BA51" s="86"/>
      <c r="BB51" s="86"/>
      <c r="BC51" s="86"/>
      <c r="BD51" s="86"/>
      <c r="BE51" s="86"/>
      <c r="BF51" s="86"/>
      <c r="BG51" s="86"/>
      <c r="BH51" s="86"/>
    </row>
    <row r="52" spans="1:60" ht="25.5" hidden="1">
      <c r="A52" s="26">
        <v>2024</v>
      </c>
      <c r="B52" s="27">
        <v>8324</v>
      </c>
      <c r="C52" s="26">
        <v>1</v>
      </c>
      <c r="D52" s="26">
        <v>3</v>
      </c>
      <c r="E52" s="26">
        <v>5</v>
      </c>
      <c r="F52" s="26"/>
      <c r="G52" s="26"/>
      <c r="H52" s="28"/>
      <c r="I52" s="29"/>
      <c r="J52" s="60" t="s">
        <v>123</v>
      </c>
      <c r="K52" s="31">
        <f>+K53</f>
        <v>0</v>
      </c>
      <c r="L52" s="31">
        <f t="shared" ref="L52:AZ52" si="70">+L53</f>
        <v>0</v>
      </c>
      <c r="M52" s="31">
        <f t="shared" si="70"/>
        <v>0</v>
      </c>
      <c r="N52" s="31">
        <f t="shared" si="70"/>
        <v>0</v>
      </c>
      <c r="O52" s="31">
        <f t="shared" si="70"/>
        <v>0</v>
      </c>
      <c r="P52" s="31">
        <f t="shared" si="70"/>
        <v>0</v>
      </c>
      <c r="Q52" s="31">
        <f t="shared" si="70"/>
        <v>0</v>
      </c>
      <c r="R52" s="31">
        <f t="shared" si="70"/>
        <v>0</v>
      </c>
      <c r="S52" s="31">
        <f t="shared" si="70"/>
        <v>0</v>
      </c>
      <c r="T52" s="31">
        <f t="shared" si="70"/>
        <v>0</v>
      </c>
      <c r="U52" s="31">
        <f t="shared" si="70"/>
        <v>0</v>
      </c>
      <c r="V52" s="31">
        <f t="shared" si="70"/>
        <v>0</v>
      </c>
      <c r="W52" s="31">
        <f t="shared" si="70"/>
        <v>0</v>
      </c>
      <c r="X52" s="31">
        <f t="shared" si="70"/>
        <v>0</v>
      </c>
      <c r="Y52" s="31">
        <f t="shared" si="70"/>
        <v>0</v>
      </c>
      <c r="Z52" s="31">
        <f t="shared" si="70"/>
        <v>0</v>
      </c>
      <c r="AA52" s="31">
        <f t="shared" si="70"/>
        <v>0</v>
      </c>
      <c r="AB52" s="31">
        <f t="shared" si="70"/>
        <v>0</v>
      </c>
      <c r="AC52" s="31">
        <f t="shared" si="70"/>
        <v>0</v>
      </c>
      <c r="AD52" s="31">
        <f t="shared" si="70"/>
        <v>0</v>
      </c>
      <c r="AE52" s="31">
        <f t="shared" si="70"/>
        <v>0</v>
      </c>
      <c r="AF52" s="31">
        <f t="shared" si="70"/>
        <v>0</v>
      </c>
      <c r="AG52" s="31">
        <f t="shared" si="70"/>
        <v>0</v>
      </c>
      <c r="AH52" s="31">
        <f t="shared" si="70"/>
        <v>0</v>
      </c>
      <c r="AI52" s="31">
        <f t="shared" si="70"/>
        <v>0</v>
      </c>
      <c r="AJ52" s="31">
        <f t="shared" si="70"/>
        <v>0</v>
      </c>
      <c r="AK52" s="31">
        <f t="shared" si="70"/>
        <v>0</v>
      </c>
      <c r="AL52" s="31">
        <f t="shared" si="70"/>
        <v>0</v>
      </c>
      <c r="AM52" s="31">
        <f t="shared" si="70"/>
        <v>0</v>
      </c>
      <c r="AN52" s="31">
        <f t="shared" si="70"/>
        <v>0</v>
      </c>
      <c r="AO52" s="31">
        <f t="shared" si="70"/>
        <v>0</v>
      </c>
      <c r="AP52" s="31">
        <f t="shared" si="70"/>
        <v>0</v>
      </c>
      <c r="AQ52" s="31">
        <f t="shared" si="70"/>
        <v>0</v>
      </c>
      <c r="AR52" s="31">
        <f t="shared" si="70"/>
        <v>0</v>
      </c>
      <c r="AS52" s="31">
        <f t="shared" si="70"/>
        <v>0</v>
      </c>
      <c r="AT52" s="31">
        <f t="shared" si="70"/>
        <v>0</v>
      </c>
      <c r="AU52" s="31">
        <f t="shared" si="70"/>
        <v>0</v>
      </c>
      <c r="AV52" s="31">
        <f t="shared" si="70"/>
        <v>0</v>
      </c>
      <c r="AW52" s="31">
        <f t="shared" si="70"/>
        <v>0</v>
      </c>
      <c r="AX52" s="31">
        <f t="shared" si="70"/>
        <v>0</v>
      </c>
      <c r="AY52" s="31">
        <f t="shared" si="70"/>
        <v>0</v>
      </c>
      <c r="AZ52" s="31">
        <f t="shared" si="70"/>
        <v>0</v>
      </c>
      <c r="BA52" s="87"/>
      <c r="BB52" s="87"/>
      <c r="BC52" s="87"/>
      <c r="BD52" s="87"/>
      <c r="BE52" s="87"/>
      <c r="BF52" s="87"/>
      <c r="BG52" s="87"/>
      <c r="BH52" s="87"/>
    </row>
    <row r="53" spans="1:60" hidden="1">
      <c r="A53" s="32">
        <v>2024</v>
      </c>
      <c r="B53" s="33">
        <v>8324</v>
      </c>
      <c r="C53" s="32">
        <v>1</v>
      </c>
      <c r="D53" s="32">
        <v>3</v>
      </c>
      <c r="E53" s="32">
        <v>5</v>
      </c>
      <c r="F53" s="32">
        <v>5000</v>
      </c>
      <c r="G53" s="32"/>
      <c r="H53" s="32"/>
      <c r="I53" s="34" t="s">
        <v>6</v>
      </c>
      <c r="J53" s="35" t="s">
        <v>28</v>
      </c>
      <c r="K53" s="36">
        <f>+K54+K57</f>
        <v>0</v>
      </c>
      <c r="L53" s="36">
        <f t="shared" ref="L53:AZ53" si="71">+L54+L57</f>
        <v>0</v>
      </c>
      <c r="M53" s="36">
        <f t="shared" si="71"/>
        <v>0</v>
      </c>
      <c r="N53" s="36">
        <f t="shared" si="71"/>
        <v>0</v>
      </c>
      <c r="O53" s="36">
        <f t="shared" si="71"/>
        <v>0</v>
      </c>
      <c r="P53" s="36">
        <f t="shared" si="71"/>
        <v>0</v>
      </c>
      <c r="Q53" s="36">
        <f t="shared" si="71"/>
        <v>0</v>
      </c>
      <c r="R53" s="36">
        <f t="shared" si="71"/>
        <v>0</v>
      </c>
      <c r="S53" s="36">
        <f t="shared" si="71"/>
        <v>0</v>
      </c>
      <c r="T53" s="36">
        <f t="shared" si="71"/>
        <v>0</v>
      </c>
      <c r="U53" s="36">
        <f t="shared" si="71"/>
        <v>0</v>
      </c>
      <c r="V53" s="36">
        <f t="shared" si="71"/>
        <v>0</v>
      </c>
      <c r="W53" s="36">
        <f t="shared" si="71"/>
        <v>0</v>
      </c>
      <c r="X53" s="36">
        <f t="shared" si="71"/>
        <v>0</v>
      </c>
      <c r="Y53" s="36">
        <f t="shared" si="71"/>
        <v>0</v>
      </c>
      <c r="Z53" s="36">
        <f t="shared" si="71"/>
        <v>0</v>
      </c>
      <c r="AA53" s="36">
        <f t="shared" si="71"/>
        <v>0</v>
      </c>
      <c r="AB53" s="36">
        <f t="shared" si="71"/>
        <v>0</v>
      </c>
      <c r="AC53" s="36">
        <f t="shared" si="71"/>
        <v>0</v>
      </c>
      <c r="AD53" s="36">
        <f t="shared" si="71"/>
        <v>0</v>
      </c>
      <c r="AE53" s="36">
        <f t="shared" si="71"/>
        <v>0</v>
      </c>
      <c r="AF53" s="36">
        <f t="shared" si="71"/>
        <v>0</v>
      </c>
      <c r="AG53" s="36">
        <f t="shared" si="71"/>
        <v>0</v>
      </c>
      <c r="AH53" s="36">
        <f t="shared" si="71"/>
        <v>0</v>
      </c>
      <c r="AI53" s="36">
        <f t="shared" si="71"/>
        <v>0</v>
      </c>
      <c r="AJ53" s="36">
        <f t="shared" si="71"/>
        <v>0</v>
      </c>
      <c r="AK53" s="36">
        <f t="shared" si="71"/>
        <v>0</v>
      </c>
      <c r="AL53" s="36">
        <f t="shared" si="71"/>
        <v>0</v>
      </c>
      <c r="AM53" s="36">
        <f t="shared" si="71"/>
        <v>0</v>
      </c>
      <c r="AN53" s="36">
        <f t="shared" si="71"/>
        <v>0</v>
      </c>
      <c r="AO53" s="36">
        <f t="shared" si="71"/>
        <v>0</v>
      </c>
      <c r="AP53" s="36">
        <f t="shared" si="71"/>
        <v>0</v>
      </c>
      <c r="AQ53" s="36">
        <f t="shared" si="71"/>
        <v>0</v>
      </c>
      <c r="AR53" s="36">
        <f t="shared" si="71"/>
        <v>0</v>
      </c>
      <c r="AS53" s="36">
        <f t="shared" si="71"/>
        <v>0</v>
      </c>
      <c r="AT53" s="36">
        <f t="shared" si="71"/>
        <v>0</v>
      </c>
      <c r="AU53" s="36">
        <f t="shared" si="71"/>
        <v>0</v>
      </c>
      <c r="AV53" s="36">
        <f t="shared" si="71"/>
        <v>0</v>
      </c>
      <c r="AW53" s="36">
        <f t="shared" si="71"/>
        <v>0</v>
      </c>
      <c r="AX53" s="36">
        <f t="shared" si="71"/>
        <v>0</v>
      </c>
      <c r="AY53" s="36">
        <f t="shared" si="71"/>
        <v>0</v>
      </c>
      <c r="AZ53" s="36">
        <f t="shared" si="71"/>
        <v>0</v>
      </c>
      <c r="BA53" s="88"/>
      <c r="BB53" s="88"/>
      <c r="BC53" s="88"/>
      <c r="BD53" s="88"/>
      <c r="BE53" s="88"/>
      <c r="BF53" s="88"/>
      <c r="BG53" s="88"/>
      <c r="BH53" s="88"/>
    </row>
    <row r="54" spans="1:60" hidden="1">
      <c r="A54" s="37">
        <v>2024</v>
      </c>
      <c r="B54" s="38">
        <v>8324</v>
      </c>
      <c r="C54" s="37">
        <v>1</v>
      </c>
      <c r="D54" s="37">
        <v>3</v>
      </c>
      <c r="E54" s="37">
        <v>5</v>
      </c>
      <c r="F54" s="37">
        <v>5000</v>
      </c>
      <c r="G54" s="37">
        <v>5100</v>
      </c>
      <c r="H54" s="37"/>
      <c r="I54" s="39" t="s">
        <v>6</v>
      </c>
      <c r="J54" s="40" t="s">
        <v>29</v>
      </c>
      <c r="K54" s="41">
        <f>+K55</f>
        <v>0</v>
      </c>
      <c r="L54" s="41">
        <f t="shared" ref="L54:AZ55" si="72">+L55</f>
        <v>0</v>
      </c>
      <c r="M54" s="41">
        <f t="shared" si="72"/>
        <v>0</v>
      </c>
      <c r="N54" s="41">
        <f t="shared" si="72"/>
        <v>0</v>
      </c>
      <c r="O54" s="41">
        <f t="shared" si="72"/>
        <v>0</v>
      </c>
      <c r="P54" s="41">
        <f t="shared" si="72"/>
        <v>0</v>
      </c>
      <c r="Q54" s="41">
        <f t="shared" si="72"/>
        <v>0</v>
      </c>
      <c r="R54" s="41">
        <f t="shared" si="72"/>
        <v>0</v>
      </c>
      <c r="S54" s="41">
        <f t="shared" si="72"/>
        <v>0</v>
      </c>
      <c r="T54" s="41">
        <f t="shared" si="72"/>
        <v>0</v>
      </c>
      <c r="U54" s="41">
        <f t="shared" si="72"/>
        <v>0</v>
      </c>
      <c r="V54" s="41">
        <f t="shared" si="72"/>
        <v>0</v>
      </c>
      <c r="W54" s="41">
        <f t="shared" si="72"/>
        <v>0</v>
      </c>
      <c r="X54" s="41">
        <f t="shared" si="72"/>
        <v>0</v>
      </c>
      <c r="Y54" s="41">
        <f t="shared" si="72"/>
        <v>0</v>
      </c>
      <c r="Z54" s="41">
        <f t="shared" si="72"/>
        <v>0</v>
      </c>
      <c r="AA54" s="41">
        <f t="shared" si="72"/>
        <v>0</v>
      </c>
      <c r="AB54" s="41">
        <f t="shared" si="72"/>
        <v>0</v>
      </c>
      <c r="AC54" s="41">
        <f t="shared" si="72"/>
        <v>0</v>
      </c>
      <c r="AD54" s="41">
        <f t="shared" si="72"/>
        <v>0</v>
      </c>
      <c r="AE54" s="41">
        <f t="shared" si="72"/>
        <v>0</v>
      </c>
      <c r="AF54" s="41">
        <f t="shared" si="72"/>
        <v>0</v>
      </c>
      <c r="AG54" s="41">
        <f t="shared" si="72"/>
        <v>0</v>
      </c>
      <c r="AH54" s="41">
        <f t="shared" si="72"/>
        <v>0</v>
      </c>
      <c r="AI54" s="41">
        <f t="shared" si="72"/>
        <v>0</v>
      </c>
      <c r="AJ54" s="41">
        <f t="shared" si="72"/>
        <v>0</v>
      </c>
      <c r="AK54" s="41">
        <f t="shared" si="72"/>
        <v>0</v>
      </c>
      <c r="AL54" s="41">
        <f t="shared" si="72"/>
        <v>0</v>
      </c>
      <c r="AM54" s="41">
        <f t="shared" si="72"/>
        <v>0</v>
      </c>
      <c r="AN54" s="41">
        <f t="shared" si="72"/>
        <v>0</v>
      </c>
      <c r="AO54" s="41">
        <f t="shared" si="72"/>
        <v>0</v>
      </c>
      <c r="AP54" s="41">
        <f t="shared" si="72"/>
        <v>0</v>
      </c>
      <c r="AQ54" s="41">
        <f t="shared" si="72"/>
        <v>0</v>
      </c>
      <c r="AR54" s="41">
        <f t="shared" si="72"/>
        <v>0</v>
      </c>
      <c r="AS54" s="41">
        <f t="shared" si="72"/>
        <v>0</v>
      </c>
      <c r="AT54" s="41">
        <f t="shared" si="72"/>
        <v>0</v>
      </c>
      <c r="AU54" s="41">
        <f t="shared" si="72"/>
        <v>0</v>
      </c>
      <c r="AV54" s="41">
        <f t="shared" si="72"/>
        <v>0</v>
      </c>
      <c r="AW54" s="41">
        <f t="shared" si="72"/>
        <v>0</v>
      </c>
      <c r="AX54" s="41">
        <f t="shared" si="72"/>
        <v>0</v>
      </c>
      <c r="AY54" s="41">
        <f t="shared" si="72"/>
        <v>0</v>
      </c>
      <c r="AZ54" s="41">
        <f t="shared" si="72"/>
        <v>0</v>
      </c>
      <c r="BA54" s="89"/>
      <c r="BB54" s="89"/>
      <c r="BC54" s="89"/>
      <c r="BD54" s="89"/>
      <c r="BE54" s="89"/>
      <c r="BF54" s="89"/>
      <c r="BG54" s="89"/>
      <c r="BH54" s="89"/>
    </row>
    <row r="55" spans="1:60" hidden="1">
      <c r="A55" s="42">
        <v>2024</v>
      </c>
      <c r="B55" s="43">
        <v>8324</v>
      </c>
      <c r="C55" s="42">
        <v>1</v>
      </c>
      <c r="D55" s="42">
        <v>3</v>
      </c>
      <c r="E55" s="42">
        <v>5</v>
      </c>
      <c r="F55" s="42">
        <v>5000</v>
      </c>
      <c r="G55" s="42">
        <v>5100</v>
      </c>
      <c r="H55" s="42">
        <v>515</v>
      </c>
      <c r="I55" s="44" t="s">
        <v>6</v>
      </c>
      <c r="J55" s="45" t="s">
        <v>31</v>
      </c>
      <c r="K55" s="46">
        <f>+K56</f>
        <v>0</v>
      </c>
      <c r="L55" s="46">
        <f t="shared" si="72"/>
        <v>0</v>
      </c>
      <c r="M55" s="46">
        <f t="shared" si="72"/>
        <v>0</v>
      </c>
      <c r="N55" s="46">
        <f t="shared" si="72"/>
        <v>0</v>
      </c>
      <c r="O55" s="46">
        <f t="shared" si="72"/>
        <v>0</v>
      </c>
      <c r="P55" s="46">
        <f t="shared" si="72"/>
        <v>0</v>
      </c>
      <c r="Q55" s="46">
        <f t="shared" si="72"/>
        <v>0</v>
      </c>
      <c r="R55" s="46">
        <f t="shared" si="72"/>
        <v>0</v>
      </c>
      <c r="S55" s="46">
        <f t="shared" si="72"/>
        <v>0</v>
      </c>
      <c r="T55" s="46">
        <f t="shared" si="72"/>
        <v>0</v>
      </c>
      <c r="U55" s="46">
        <f t="shared" si="72"/>
        <v>0</v>
      </c>
      <c r="V55" s="46">
        <f t="shared" si="72"/>
        <v>0</v>
      </c>
      <c r="W55" s="46">
        <f t="shared" si="72"/>
        <v>0</v>
      </c>
      <c r="X55" s="46">
        <f t="shared" si="72"/>
        <v>0</v>
      </c>
      <c r="Y55" s="46">
        <f t="shared" si="72"/>
        <v>0</v>
      </c>
      <c r="Z55" s="46">
        <f t="shared" si="72"/>
        <v>0</v>
      </c>
      <c r="AA55" s="46">
        <f t="shared" si="72"/>
        <v>0</v>
      </c>
      <c r="AB55" s="46">
        <f t="shared" si="72"/>
        <v>0</v>
      </c>
      <c r="AC55" s="46">
        <f t="shared" si="72"/>
        <v>0</v>
      </c>
      <c r="AD55" s="46">
        <f t="shared" si="72"/>
        <v>0</v>
      </c>
      <c r="AE55" s="46">
        <f t="shared" si="72"/>
        <v>0</v>
      </c>
      <c r="AF55" s="46">
        <f t="shared" si="72"/>
        <v>0</v>
      </c>
      <c r="AG55" s="46">
        <f t="shared" si="72"/>
        <v>0</v>
      </c>
      <c r="AH55" s="46">
        <f t="shared" si="72"/>
        <v>0</v>
      </c>
      <c r="AI55" s="46">
        <f t="shared" si="72"/>
        <v>0</v>
      </c>
      <c r="AJ55" s="46">
        <f t="shared" si="72"/>
        <v>0</v>
      </c>
      <c r="AK55" s="46">
        <f t="shared" si="72"/>
        <v>0</v>
      </c>
      <c r="AL55" s="46">
        <f t="shared" si="72"/>
        <v>0</v>
      </c>
      <c r="AM55" s="46">
        <f t="shared" si="72"/>
        <v>0</v>
      </c>
      <c r="AN55" s="46">
        <f t="shared" si="72"/>
        <v>0</v>
      </c>
      <c r="AO55" s="46">
        <f t="shared" si="72"/>
        <v>0</v>
      </c>
      <c r="AP55" s="46">
        <f t="shared" si="72"/>
        <v>0</v>
      </c>
      <c r="AQ55" s="46">
        <f t="shared" si="72"/>
        <v>0</v>
      </c>
      <c r="AR55" s="46">
        <f t="shared" si="72"/>
        <v>0</v>
      </c>
      <c r="AS55" s="46">
        <f t="shared" si="72"/>
        <v>0</v>
      </c>
      <c r="AT55" s="46">
        <f t="shared" si="72"/>
        <v>0</v>
      </c>
      <c r="AU55" s="46">
        <f t="shared" si="72"/>
        <v>0</v>
      </c>
      <c r="AV55" s="46">
        <f t="shared" si="72"/>
        <v>0</v>
      </c>
      <c r="AW55" s="46">
        <f t="shared" si="72"/>
        <v>0</v>
      </c>
      <c r="AX55" s="46">
        <f t="shared" si="72"/>
        <v>0</v>
      </c>
      <c r="AY55" s="46">
        <f t="shared" si="72"/>
        <v>0</v>
      </c>
      <c r="AZ55" s="46">
        <f t="shared" si="72"/>
        <v>0</v>
      </c>
      <c r="BA55" s="90"/>
      <c r="BB55" s="90"/>
      <c r="BC55" s="90"/>
      <c r="BD55" s="90"/>
      <c r="BE55" s="90"/>
      <c r="BF55" s="90"/>
      <c r="BG55" s="90"/>
      <c r="BH55" s="90"/>
    </row>
    <row r="56" spans="1:60" hidden="1">
      <c r="A56" s="47">
        <v>2024</v>
      </c>
      <c r="B56" s="52">
        <v>8324</v>
      </c>
      <c r="C56" s="47">
        <v>1</v>
      </c>
      <c r="D56" s="47">
        <v>3</v>
      </c>
      <c r="E56" s="47">
        <v>5</v>
      </c>
      <c r="F56" s="47">
        <v>5000</v>
      </c>
      <c r="G56" s="47">
        <v>5100</v>
      </c>
      <c r="H56" s="47">
        <v>515</v>
      </c>
      <c r="I56" s="49">
        <v>1</v>
      </c>
      <c r="J56" s="55" t="s">
        <v>31</v>
      </c>
      <c r="K56" s="53">
        <v>0</v>
      </c>
      <c r="L56" s="53">
        <v>0</v>
      </c>
      <c r="M56" s="61">
        <f>+K56+L56</f>
        <v>0</v>
      </c>
      <c r="N56" s="53">
        <v>0</v>
      </c>
      <c r="O56" s="53">
        <v>0</v>
      </c>
      <c r="P56" s="61">
        <f>+N56+O56</f>
        <v>0</v>
      </c>
      <c r="Q56" s="61">
        <f>+M56+P56</f>
        <v>0</v>
      </c>
      <c r="R56" s="51">
        <v>0</v>
      </c>
      <c r="S56" s="51">
        <v>0</v>
      </c>
      <c r="T56" s="51">
        <f>+R56+S56</f>
        <v>0</v>
      </c>
      <c r="U56" s="51">
        <v>0</v>
      </c>
      <c r="V56" s="51">
        <v>0</v>
      </c>
      <c r="W56" s="51">
        <f>+U56+V56</f>
        <v>0</v>
      </c>
      <c r="X56" s="51">
        <f>+T56+W56</f>
        <v>0</v>
      </c>
      <c r="Y56" s="51">
        <v>0</v>
      </c>
      <c r="Z56" s="51">
        <v>0</v>
      </c>
      <c r="AA56" s="51">
        <f>+Y56+Z56</f>
        <v>0</v>
      </c>
      <c r="AB56" s="51">
        <v>0</v>
      </c>
      <c r="AC56" s="51">
        <v>0</v>
      </c>
      <c r="AD56" s="51">
        <f>+AB56+AC56</f>
        <v>0</v>
      </c>
      <c r="AE56" s="51">
        <f>+AA56+AD56</f>
        <v>0</v>
      </c>
      <c r="AF56" s="51">
        <v>0</v>
      </c>
      <c r="AG56" s="51">
        <v>0</v>
      </c>
      <c r="AH56" s="51">
        <f>+AF56+AG56</f>
        <v>0</v>
      </c>
      <c r="AI56" s="51">
        <v>0</v>
      </c>
      <c r="AJ56" s="51">
        <v>0</v>
      </c>
      <c r="AK56" s="51">
        <f>+AI56+AJ56</f>
        <v>0</v>
      </c>
      <c r="AL56" s="51">
        <f>+AH56+AK56</f>
        <v>0</v>
      </c>
      <c r="AM56" s="51">
        <v>0</v>
      </c>
      <c r="AN56" s="51">
        <v>0</v>
      </c>
      <c r="AO56" s="51">
        <f>+AM56+AN56</f>
        <v>0</v>
      </c>
      <c r="AP56" s="51">
        <v>0</v>
      </c>
      <c r="AQ56" s="51">
        <v>0</v>
      </c>
      <c r="AR56" s="51">
        <f>+AP56+AQ56</f>
        <v>0</v>
      </c>
      <c r="AS56" s="51">
        <f>+AO56+AR56</f>
        <v>0</v>
      </c>
      <c r="AT56" s="51">
        <f>+K56-R56-Y56-AF56-AM56</f>
        <v>0</v>
      </c>
      <c r="AU56" s="51">
        <f>+L56-S56-Z56-AG56-AN56</f>
        <v>0</v>
      </c>
      <c r="AV56" s="51">
        <f>+AT56+AU56</f>
        <v>0</v>
      </c>
      <c r="AW56" s="51">
        <f>+N56-U56-AB56-AI56-AP56</f>
        <v>0</v>
      </c>
      <c r="AX56" s="51">
        <f>+O56-V56-AC56-AJ56-AQ56</f>
        <v>0</v>
      </c>
      <c r="AY56" s="51">
        <v>0</v>
      </c>
      <c r="AZ56" s="51">
        <f>+AV56+AY56</f>
        <v>0</v>
      </c>
      <c r="BA56" s="91">
        <v>8</v>
      </c>
      <c r="BB56" s="91"/>
      <c r="BC56" s="91"/>
      <c r="BD56" s="91"/>
      <c r="BE56" s="91"/>
      <c r="BF56" s="91"/>
      <c r="BG56" s="91">
        <f>+BA56-BC56-BE56</f>
        <v>8</v>
      </c>
      <c r="BH56" s="91"/>
    </row>
    <row r="57" spans="1:60" hidden="1">
      <c r="A57" s="37">
        <v>2024</v>
      </c>
      <c r="B57" s="38">
        <v>8324</v>
      </c>
      <c r="C57" s="37">
        <v>1</v>
      </c>
      <c r="D57" s="37">
        <v>3</v>
      </c>
      <c r="E57" s="37">
        <v>5</v>
      </c>
      <c r="F57" s="37">
        <v>5000</v>
      </c>
      <c r="G57" s="37">
        <v>5900</v>
      </c>
      <c r="H57" s="37"/>
      <c r="I57" s="39" t="s">
        <v>6</v>
      </c>
      <c r="J57" s="40" t="s">
        <v>39</v>
      </c>
      <c r="K57" s="41">
        <f>+K58</f>
        <v>0</v>
      </c>
      <c r="L57" s="41">
        <f t="shared" ref="L57:AZ58" si="73">+L58</f>
        <v>0</v>
      </c>
      <c r="M57" s="41">
        <f t="shared" si="73"/>
        <v>0</v>
      </c>
      <c r="N57" s="41">
        <f t="shared" si="73"/>
        <v>0</v>
      </c>
      <c r="O57" s="41">
        <f t="shared" si="73"/>
        <v>0</v>
      </c>
      <c r="P57" s="41">
        <f t="shared" si="73"/>
        <v>0</v>
      </c>
      <c r="Q57" s="41">
        <f t="shared" si="73"/>
        <v>0</v>
      </c>
      <c r="R57" s="41">
        <f t="shared" si="73"/>
        <v>0</v>
      </c>
      <c r="S57" s="41">
        <f t="shared" si="73"/>
        <v>0</v>
      </c>
      <c r="T57" s="41">
        <f t="shared" si="73"/>
        <v>0</v>
      </c>
      <c r="U57" s="41">
        <f t="shared" si="73"/>
        <v>0</v>
      </c>
      <c r="V57" s="41">
        <f t="shared" si="73"/>
        <v>0</v>
      </c>
      <c r="W57" s="41">
        <f t="shared" si="73"/>
        <v>0</v>
      </c>
      <c r="X57" s="41">
        <f t="shared" si="73"/>
        <v>0</v>
      </c>
      <c r="Y57" s="41">
        <f t="shared" si="73"/>
        <v>0</v>
      </c>
      <c r="Z57" s="41">
        <f t="shared" si="73"/>
        <v>0</v>
      </c>
      <c r="AA57" s="41">
        <f t="shared" si="73"/>
        <v>0</v>
      </c>
      <c r="AB57" s="41">
        <f t="shared" si="73"/>
        <v>0</v>
      </c>
      <c r="AC57" s="41">
        <f t="shared" si="73"/>
        <v>0</v>
      </c>
      <c r="AD57" s="41">
        <f t="shared" si="73"/>
        <v>0</v>
      </c>
      <c r="AE57" s="41">
        <f t="shared" si="73"/>
        <v>0</v>
      </c>
      <c r="AF57" s="41">
        <f t="shared" si="73"/>
        <v>0</v>
      </c>
      <c r="AG57" s="41">
        <f t="shared" si="73"/>
        <v>0</v>
      </c>
      <c r="AH57" s="41">
        <f t="shared" si="73"/>
        <v>0</v>
      </c>
      <c r="AI57" s="41">
        <f t="shared" si="73"/>
        <v>0</v>
      </c>
      <c r="AJ57" s="41">
        <f t="shared" si="73"/>
        <v>0</v>
      </c>
      <c r="AK57" s="41">
        <f t="shared" si="73"/>
        <v>0</v>
      </c>
      <c r="AL57" s="41">
        <f t="shared" si="73"/>
        <v>0</v>
      </c>
      <c r="AM57" s="41">
        <f t="shared" si="73"/>
        <v>0</v>
      </c>
      <c r="AN57" s="41">
        <f t="shared" si="73"/>
        <v>0</v>
      </c>
      <c r="AO57" s="41">
        <f t="shared" si="73"/>
        <v>0</v>
      </c>
      <c r="AP57" s="41">
        <f t="shared" si="73"/>
        <v>0</v>
      </c>
      <c r="AQ57" s="41">
        <f t="shared" si="73"/>
        <v>0</v>
      </c>
      <c r="AR57" s="41">
        <f t="shared" si="73"/>
        <v>0</v>
      </c>
      <c r="AS57" s="41">
        <f t="shared" si="73"/>
        <v>0</v>
      </c>
      <c r="AT57" s="41">
        <f t="shared" si="73"/>
        <v>0</v>
      </c>
      <c r="AU57" s="41">
        <f t="shared" si="73"/>
        <v>0</v>
      </c>
      <c r="AV57" s="41">
        <f t="shared" si="73"/>
        <v>0</v>
      </c>
      <c r="AW57" s="41">
        <f t="shared" si="73"/>
        <v>0</v>
      </c>
      <c r="AX57" s="41">
        <f t="shared" si="73"/>
        <v>0</v>
      </c>
      <c r="AY57" s="41">
        <f t="shared" si="73"/>
        <v>0</v>
      </c>
      <c r="AZ57" s="41">
        <f t="shared" si="73"/>
        <v>0</v>
      </c>
      <c r="BA57" s="89"/>
      <c r="BB57" s="89"/>
      <c r="BC57" s="89"/>
      <c r="BD57" s="89"/>
      <c r="BE57" s="89"/>
      <c r="BF57" s="89"/>
      <c r="BG57" s="89"/>
      <c r="BH57" s="89"/>
    </row>
    <row r="58" spans="1:60" hidden="1">
      <c r="A58" s="42">
        <v>2024</v>
      </c>
      <c r="B58" s="43">
        <v>8324</v>
      </c>
      <c r="C58" s="42">
        <v>1</v>
      </c>
      <c r="D58" s="42">
        <v>3</v>
      </c>
      <c r="E58" s="42">
        <v>5</v>
      </c>
      <c r="F58" s="42">
        <v>5000</v>
      </c>
      <c r="G58" s="42">
        <v>5900</v>
      </c>
      <c r="H58" s="42">
        <v>591</v>
      </c>
      <c r="I58" s="44" t="s">
        <v>6</v>
      </c>
      <c r="J58" s="45" t="s">
        <v>40</v>
      </c>
      <c r="K58" s="46">
        <f>+K59</f>
        <v>0</v>
      </c>
      <c r="L58" s="46">
        <f t="shared" si="73"/>
        <v>0</v>
      </c>
      <c r="M58" s="46">
        <f t="shared" si="73"/>
        <v>0</v>
      </c>
      <c r="N58" s="46">
        <f t="shared" si="73"/>
        <v>0</v>
      </c>
      <c r="O58" s="46">
        <f t="shared" si="73"/>
        <v>0</v>
      </c>
      <c r="P58" s="46">
        <f t="shared" si="73"/>
        <v>0</v>
      </c>
      <c r="Q58" s="46">
        <f t="shared" si="73"/>
        <v>0</v>
      </c>
      <c r="R58" s="46">
        <f t="shared" si="73"/>
        <v>0</v>
      </c>
      <c r="S58" s="46">
        <f t="shared" si="73"/>
        <v>0</v>
      </c>
      <c r="T58" s="46">
        <f t="shared" si="73"/>
        <v>0</v>
      </c>
      <c r="U58" s="46">
        <f t="shared" si="73"/>
        <v>0</v>
      </c>
      <c r="V58" s="46">
        <f t="shared" si="73"/>
        <v>0</v>
      </c>
      <c r="W58" s="46">
        <f t="shared" si="73"/>
        <v>0</v>
      </c>
      <c r="X58" s="46">
        <f t="shared" si="73"/>
        <v>0</v>
      </c>
      <c r="Y58" s="46">
        <f t="shared" si="73"/>
        <v>0</v>
      </c>
      <c r="Z58" s="46">
        <f t="shared" si="73"/>
        <v>0</v>
      </c>
      <c r="AA58" s="46">
        <f t="shared" si="73"/>
        <v>0</v>
      </c>
      <c r="AB58" s="46">
        <f t="shared" si="73"/>
        <v>0</v>
      </c>
      <c r="AC58" s="46">
        <f t="shared" si="73"/>
        <v>0</v>
      </c>
      <c r="AD58" s="46">
        <f t="shared" si="73"/>
        <v>0</v>
      </c>
      <c r="AE58" s="46">
        <f t="shared" si="73"/>
        <v>0</v>
      </c>
      <c r="AF58" s="46">
        <f t="shared" si="73"/>
        <v>0</v>
      </c>
      <c r="AG58" s="46">
        <f t="shared" si="73"/>
        <v>0</v>
      </c>
      <c r="AH58" s="46">
        <f t="shared" si="73"/>
        <v>0</v>
      </c>
      <c r="AI58" s="46">
        <f t="shared" si="73"/>
        <v>0</v>
      </c>
      <c r="AJ58" s="46">
        <f t="shared" si="73"/>
        <v>0</v>
      </c>
      <c r="AK58" s="46">
        <f t="shared" si="73"/>
        <v>0</v>
      </c>
      <c r="AL58" s="46">
        <f t="shared" si="73"/>
        <v>0</v>
      </c>
      <c r="AM58" s="46">
        <f t="shared" si="73"/>
        <v>0</v>
      </c>
      <c r="AN58" s="46">
        <f t="shared" si="73"/>
        <v>0</v>
      </c>
      <c r="AO58" s="46">
        <f t="shared" si="73"/>
        <v>0</v>
      </c>
      <c r="AP58" s="46">
        <f t="shared" si="73"/>
        <v>0</v>
      </c>
      <c r="AQ58" s="46">
        <f t="shared" si="73"/>
        <v>0</v>
      </c>
      <c r="AR58" s="46">
        <f t="shared" si="73"/>
        <v>0</v>
      </c>
      <c r="AS58" s="46">
        <f t="shared" si="73"/>
        <v>0</v>
      </c>
      <c r="AT58" s="46">
        <f t="shared" si="73"/>
        <v>0</v>
      </c>
      <c r="AU58" s="46">
        <f t="shared" si="73"/>
        <v>0</v>
      </c>
      <c r="AV58" s="46">
        <f t="shared" si="73"/>
        <v>0</v>
      </c>
      <c r="AW58" s="46">
        <f t="shared" si="73"/>
        <v>0</v>
      </c>
      <c r="AX58" s="46">
        <f t="shared" si="73"/>
        <v>0</v>
      </c>
      <c r="AY58" s="46">
        <f t="shared" si="73"/>
        <v>0</v>
      </c>
      <c r="AZ58" s="46">
        <f t="shared" si="73"/>
        <v>0</v>
      </c>
      <c r="BA58" s="90"/>
      <c r="BB58" s="90"/>
      <c r="BC58" s="90"/>
      <c r="BD58" s="90"/>
      <c r="BE58" s="90"/>
      <c r="BF58" s="90"/>
      <c r="BG58" s="90"/>
      <c r="BH58" s="90"/>
    </row>
    <row r="59" spans="1:60" hidden="1">
      <c r="A59" s="47">
        <v>2024</v>
      </c>
      <c r="B59" s="52">
        <v>8324</v>
      </c>
      <c r="C59" s="47">
        <v>1</v>
      </c>
      <c r="D59" s="47">
        <v>3</v>
      </c>
      <c r="E59" s="47">
        <v>5</v>
      </c>
      <c r="F59" s="47">
        <v>5000</v>
      </c>
      <c r="G59" s="47">
        <v>5900</v>
      </c>
      <c r="H59" s="47">
        <v>591</v>
      </c>
      <c r="I59" s="49">
        <v>1</v>
      </c>
      <c r="J59" s="55" t="s">
        <v>40</v>
      </c>
      <c r="K59" s="53">
        <v>0</v>
      </c>
      <c r="L59" s="53">
        <v>0</v>
      </c>
      <c r="M59" s="61">
        <f>+K59+L59</f>
        <v>0</v>
      </c>
      <c r="N59" s="53">
        <v>0</v>
      </c>
      <c r="O59" s="53">
        <v>0</v>
      </c>
      <c r="P59" s="61">
        <f>+N59+O59</f>
        <v>0</v>
      </c>
      <c r="Q59" s="61">
        <f>+M59+P59</f>
        <v>0</v>
      </c>
      <c r="R59" s="51">
        <v>0</v>
      </c>
      <c r="S59" s="51">
        <v>0</v>
      </c>
      <c r="T59" s="51">
        <f>+R59+S59</f>
        <v>0</v>
      </c>
      <c r="U59" s="51">
        <v>0</v>
      </c>
      <c r="V59" s="51">
        <v>0</v>
      </c>
      <c r="W59" s="51">
        <f>+U59+V59</f>
        <v>0</v>
      </c>
      <c r="X59" s="51">
        <f>+T59+W59</f>
        <v>0</v>
      </c>
      <c r="Y59" s="51">
        <v>0</v>
      </c>
      <c r="Z59" s="51">
        <v>0</v>
      </c>
      <c r="AA59" s="51">
        <f>+Y59+Z59</f>
        <v>0</v>
      </c>
      <c r="AB59" s="51">
        <v>0</v>
      </c>
      <c r="AC59" s="51">
        <v>0</v>
      </c>
      <c r="AD59" s="51">
        <f>+AB59+AC59</f>
        <v>0</v>
      </c>
      <c r="AE59" s="51">
        <f>+AA59+AD59</f>
        <v>0</v>
      </c>
      <c r="AF59" s="51">
        <v>0</v>
      </c>
      <c r="AG59" s="51">
        <v>0</v>
      </c>
      <c r="AH59" s="51">
        <f>+AF59+AG59</f>
        <v>0</v>
      </c>
      <c r="AI59" s="51">
        <v>0</v>
      </c>
      <c r="AJ59" s="51">
        <v>0</v>
      </c>
      <c r="AK59" s="51">
        <f>+AI59+AJ59</f>
        <v>0</v>
      </c>
      <c r="AL59" s="51">
        <f>+AH59+AK59</f>
        <v>0</v>
      </c>
      <c r="AM59" s="51">
        <v>0</v>
      </c>
      <c r="AN59" s="51">
        <v>0</v>
      </c>
      <c r="AO59" s="51">
        <f>+AM59+AN59</f>
        <v>0</v>
      </c>
      <c r="AP59" s="51">
        <v>0</v>
      </c>
      <c r="AQ59" s="51">
        <v>0</v>
      </c>
      <c r="AR59" s="51">
        <f>+AP59+AQ59</f>
        <v>0</v>
      </c>
      <c r="AS59" s="51">
        <f>+AO59+AR59</f>
        <v>0</v>
      </c>
      <c r="AT59" s="51">
        <f>+K59-R59-Y59-AF59-AM59</f>
        <v>0</v>
      </c>
      <c r="AU59" s="51">
        <f>+L59-S59-Z59-AG59-AN59</f>
        <v>0</v>
      </c>
      <c r="AV59" s="51">
        <f>+AT59+AU59</f>
        <v>0</v>
      </c>
      <c r="AW59" s="51">
        <f>+N59-U59-AB59-AI59-AP59</f>
        <v>0</v>
      </c>
      <c r="AX59" s="51">
        <f>+O59-V59-AC59-AJ59-AQ59</f>
        <v>0</v>
      </c>
      <c r="AY59" s="51">
        <v>0</v>
      </c>
      <c r="AZ59" s="51">
        <f>+AV59+AY59</f>
        <v>0</v>
      </c>
      <c r="BA59" s="91">
        <v>2</v>
      </c>
      <c r="BB59" s="91"/>
      <c r="BC59" s="91"/>
      <c r="BD59" s="91"/>
      <c r="BE59" s="91"/>
      <c r="BF59" s="91"/>
      <c r="BG59" s="91">
        <f>+BA59-BC59-BE59</f>
        <v>2</v>
      </c>
      <c r="BH59" s="91"/>
    </row>
    <row r="60" spans="1:60" hidden="1">
      <c r="A60" s="64">
        <v>2024</v>
      </c>
      <c r="B60" s="64">
        <v>8324</v>
      </c>
      <c r="C60" s="65">
        <v>1</v>
      </c>
      <c r="D60" s="65">
        <v>3</v>
      </c>
      <c r="E60" s="65">
        <v>5</v>
      </c>
      <c r="F60" s="65"/>
      <c r="G60" s="65"/>
      <c r="H60" s="66"/>
      <c r="I60" s="67" t="s">
        <v>6</v>
      </c>
      <c r="J60" s="68" t="s">
        <v>148</v>
      </c>
      <c r="K60" s="69">
        <f>+K61</f>
        <v>0</v>
      </c>
      <c r="L60" s="69">
        <f t="shared" ref="L60:AZ63" si="74">+L61</f>
        <v>0</v>
      </c>
      <c r="M60" s="69">
        <f t="shared" si="74"/>
        <v>0</v>
      </c>
      <c r="N60" s="69">
        <f t="shared" si="74"/>
        <v>0</v>
      </c>
      <c r="O60" s="69">
        <f t="shared" si="74"/>
        <v>0</v>
      </c>
      <c r="P60" s="69">
        <f t="shared" si="74"/>
        <v>0</v>
      </c>
      <c r="Q60" s="69">
        <f t="shared" si="74"/>
        <v>0</v>
      </c>
      <c r="R60" s="69">
        <f t="shared" si="74"/>
        <v>0</v>
      </c>
      <c r="S60" s="69">
        <f t="shared" si="74"/>
        <v>0</v>
      </c>
      <c r="T60" s="69">
        <f t="shared" si="74"/>
        <v>0</v>
      </c>
      <c r="U60" s="69">
        <f t="shared" si="74"/>
        <v>0</v>
      </c>
      <c r="V60" s="69">
        <f t="shared" si="74"/>
        <v>0</v>
      </c>
      <c r="W60" s="69">
        <f t="shared" si="74"/>
        <v>0</v>
      </c>
      <c r="X60" s="69">
        <f t="shared" si="74"/>
        <v>0</v>
      </c>
      <c r="Y60" s="69">
        <f t="shared" si="74"/>
        <v>0</v>
      </c>
      <c r="Z60" s="69">
        <f t="shared" si="74"/>
        <v>0</v>
      </c>
      <c r="AA60" s="69">
        <f t="shared" si="74"/>
        <v>0</v>
      </c>
      <c r="AB60" s="69">
        <f t="shared" si="74"/>
        <v>0</v>
      </c>
      <c r="AC60" s="69">
        <f t="shared" si="74"/>
        <v>0</v>
      </c>
      <c r="AD60" s="69">
        <f t="shared" si="74"/>
        <v>0</v>
      </c>
      <c r="AE60" s="69">
        <f t="shared" si="74"/>
        <v>0</v>
      </c>
      <c r="AF60" s="69">
        <f t="shared" si="74"/>
        <v>0</v>
      </c>
      <c r="AG60" s="69">
        <f t="shared" si="74"/>
        <v>0</v>
      </c>
      <c r="AH60" s="69">
        <f t="shared" si="74"/>
        <v>0</v>
      </c>
      <c r="AI60" s="69">
        <f t="shared" si="74"/>
        <v>0</v>
      </c>
      <c r="AJ60" s="69">
        <f t="shared" si="74"/>
        <v>0</v>
      </c>
      <c r="AK60" s="69">
        <f t="shared" si="74"/>
        <v>0</v>
      </c>
      <c r="AL60" s="69">
        <f t="shared" si="74"/>
        <v>0</v>
      </c>
      <c r="AM60" s="69">
        <f t="shared" si="74"/>
        <v>0</v>
      </c>
      <c r="AN60" s="69">
        <f t="shared" si="74"/>
        <v>0</v>
      </c>
      <c r="AO60" s="69">
        <f t="shared" si="74"/>
        <v>0</v>
      </c>
      <c r="AP60" s="69">
        <f t="shared" si="74"/>
        <v>0</v>
      </c>
      <c r="AQ60" s="69">
        <f t="shared" si="74"/>
        <v>0</v>
      </c>
      <c r="AR60" s="69">
        <f t="shared" si="74"/>
        <v>0</v>
      </c>
      <c r="AS60" s="69">
        <f t="shared" si="74"/>
        <v>0</v>
      </c>
      <c r="AT60" s="69">
        <f t="shared" si="74"/>
        <v>0</v>
      </c>
      <c r="AU60" s="69">
        <f t="shared" si="74"/>
        <v>0</v>
      </c>
      <c r="AV60" s="69">
        <f t="shared" si="74"/>
        <v>0</v>
      </c>
      <c r="AW60" s="69">
        <f t="shared" si="74"/>
        <v>0</v>
      </c>
      <c r="AX60" s="69">
        <f t="shared" si="74"/>
        <v>0</v>
      </c>
      <c r="AY60" s="69">
        <f t="shared" si="74"/>
        <v>0</v>
      </c>
      <c r="AZ60" s="69">
        <f t="shared" si="74"/>
        <v>0</v>
      </c>
      <c r="BA60" s="94"/>
      <c r="BB60" s="94"/>
      <c r="BC60" s="94"/>
      <c r="BD60" s="94"/>
      <c r="BE60" s="94"/>
      <c r="BF60" s="94"/>
      <c r="BG60" s="94"/>
      <c r="BH60" s="94"/>
    </row>
    <row r="61" spans="1:60" hidden="1">
      <c r="A61" s="32">
        <v>2024</v>
      </c>
      <c r="B61" s="33">
        <v>8324</v>
      </c>
      <c r="C61" s="32">
        <v>1</v>
      </c>
      <c r="D61" s="32">
        <v>3</v>
      </c>
      <c r="E61" s="32">
        <v>5</v>
      </c>
      <c r="F61" s="32">
        <v>5000</v>
      </c>
      <c r="G61" s="32"/>
      <c r="H61" s="32"/>
      <c r="I61" s="34" t="s">
        <v>6</v>
      </c>
      <c r="J61" s="35" t="s">
        <v>28</v>
      </c>
      <c r="K61" s="36">
        <f>+K62</f>
        <v>0</v>
      </c>
      <c r="L61" s="36">
        <f t="shared" si="74"/>
        <v>0</v>
      </c>
      <c r="M61" s="36">
        <f t="shared" si="74"/>
        <v>0</v>
      </c>
      <c r="N61" s="36">
        <f t="shared" si="74"/>
        <v>0</v>
      </c>
      <c r="O61" s="36">
        <f t="shared" si="74"/>
        <v>0</v>
      </c>
      <c r="P61" s="36">
        <f t="shared" si="74"/>
        <v>0</v>
      </c>
      <c r="Q61" s="36">
        <f t="shared" si="74"/>
        <v>0</v>
      </c>
      <c r="R61" s="36">
        <f t="shared" si="74"/>
        <v>0</v>
      </c>
      <c r="S61" s="36">
        <f t="shared" si="74"/>
        <v>0</v>
      </c>
      <c r="T61" s="36">
        <f t="shared" si="74"/>
        <v>0</v>
      </c>
      <c r="U61" s="36">
        <f t="shared" si="74"/>
        <v>0</v>
      </c>
      <c r="V61" s="36">
        <f t="shared" si="74"/>
        <v>0</v>
      </c>
      <c r="W61" s="36">
        <f t="shared" si="74"/>
        <v>0</v>
      </c>
      <c r="X61" s="36">
        <f t="shared" si="74"/>
        <v>0</v>
      </c>
      <c r="Y61" s="36">
        <f t="shared" si="74"/>
        <v>0</v>
      </c>
      <c r="Z61" s="36">
        <f t="shared" si="74"/>
        <v>0</v>
      </c>
      <c r="AA61" s="36">
        <f t="shared" si="74"/>
        <v>0</v>
      </c>
      <c r="AB61" s="36">
        <f t="shared" si="74"/>
        <v>0</v>
      </c>
      <c r="AC61" s="36">
        <f t="shared" si="74"/>
        <v>0</v>
      </c>
      <c r="AD61" s="36">
        <f t="shared" si="74"/>
        <v>0</v>
      </c>
      <c r="AE61" s="36">
        <f t="shared" si="74"/>
        <v>0</v>
      </c>
      <c r="AF61" s="36">
        <f t="shared" si="74"/>
        <v>0</v>
      </c>
      <c r="AG61" s="36">
        <f t="shared" si="74"/>
        <v>0</v>
      </c>
      <c r="AH61" s="36">
        <f t="shared" si="74"/>
        <v>0</v>
      </c>
      <c r="AI61" s="36">
        <f t="shared" si="74"/>
        <v>0</v>
      </c>
      <c r="AJ61" s="36">
        <f t="shared" si="74"/>
        <v>0</v>
      </c>
      <c r="AK61" s="36">
        <f t="shared" si="74"/>
        <v>0</v>
      </c>
      <c r="AL61" s="36">
        <f t="shared" si="74"/>
        <v>0</v>
      </c>
      <c r="AM61" s="36">
        <f t="shared" si="74"/>
        <v>0</v>
      </c>
      <c r="AN61" s="36">
        <f t="shared" si="74"/>
        <v>0</v>
      </c>
      <c r="AO61" s="36">
        <f t="shared" si="74"/>
        <v>0</v>
      </c>
      <c r="AP61" s="36">
        <f t="shared" si="74"/>
        <v>0</v>
      </c>
      <c r="AQ61" s="36">
        <f t="shared" si="74"/>
        <v>0</v>
      </c>
      <c r="AR61" s="36">
        <f t="shared" si="74"/>
        <v>0</v>
      </c>
      <c r="AS61" s="36">
        <f t="shared" si="74"/>
        <v>0</v>
      </c>
      <c r="AT61" s="36">
        <f t="shared" si="74"/>
        <v>0</v>
      </c>
      <c r="AU61" s="36">
        <f t="shared" si="74"/>
        <v>0</v>
      </c>
      <c r="AV61" s="36">
        <f t="shared" si="74"/>
        <v>0</v>
      </c>
      <c r="AW61" s="36">
        <f t="shared" si="74"/>
        <v>0</v>
      </c>
      <c r="AX61" s="36">
        <f t="shared" si="74"/>
        <v>0</v>
      </c>
      <c r="AY61" s="36">
        <f t="shared" si="74"/>
        <v>0</v>
      </c>
      <c r="AZ61" s="36">
        <f t="shared" si="74"/>
        <v>0</v>
      </c>
      <c r="BA61" s="88"/>
      <c r="BB61" s="88"/>
      <c r="BC61" s="88"/>
      <c r="BD61" s="88"/>
      <c r="BE61" s="88"/>
      <c r="BF61" s="88"/>
      <c r="BG61" s="88"/>
      <c r="BH61" s="88"/>
    </row>
    <row r="62" spans="1:60" hidden="1">
      <c r="A62" s="37">
        <v>2024</v>
      </c>
      <c r="B62" s="38">
        <v>8324</v>
      </c>
      <c r="C62" s="37">
        <v>1</v>
      </c>
      <c r="D62" s="37">
        <v>3</v>
      </c>
      <c r="E62" s="37">
        <v>5</v>
      </c>
      <c r="F62" s="37">
        <v>5000</v>
      </c>
      <c r="G62" s="37">
        <v>5600</v>
      </c>
      <c r="H62" s="37"/>
      <c r="I62" s="39" t="s">
        <v>6</v>
      </c>
      <c r="J62" s="40" t="s">
        <v>37</v>
      </c>
      <c r="K62" s="41">
        <f>+K63</f>
        <v>0</v>
      </c>
      <c r="L62" s="41">
        <f t="shared" si="74"/>
        <v>0</v>
      </c>
      <c r="M62" s="41">
        <f t="shared" si="74"/>
        <v>0</v>
      </c>
      <c r="N62" s="41">
        <f t="shared" si="74"/>
        <v>0</v>
      </c>
      <c r="O62" s="41">
        <f t="shared" si="74"/>
        <v>0</v>
      </c>
      <c r="P62" s="41">
        <f t="shared" si="74"/>
        <v>0</v>
      </c>
      <c r="Q62" s="41">
        <f t="shared" si="74"/>
        <v>0</v>
      </c>
      <c r="R62" s="41">
        <f t="shared" si="74"/>
        <v>0</v>
      </c>
      <c r="S62" s="41">
        <f t="shared" si="74"/>
        <v>0</v>
      </c>
      <c r="T62" s="41">
        <f t="shared" si="74"/>
        <v>0</v>
      </c>
      <c r="U62" s="41">
        <f t="shared" si="74"/>
        <v>0</v>
      </c>
      <c r="V62" s="41">
        <f t="shared" si="74"/>
        <v>0</v>
      </c>
      <c r="W62" s="41">
        <f t="shared" si="74"/>
        <v>0</v>
      </c>
      <c r="X62" s="41">
        <f t="shared" si="74"/>
        <v>0</v>
      </c>
      <c r="Y62" s="41">
        <f t="shared" si="74"/>
        <v>0</v>
      </c>
      <c r="Z62" s="41">
        <f t="shared" si="74"/>
        <v>0</v>
      </c>
      <c r="AA62" s="41">
        <f t="shared" si="74"/>
        <v>0</v>
      </c>
      <c r="AB62" s="41">
        <f t="shared" si="74"/>
        <v>0</v>
      </c>
      <c r="AC62" s="41">
        <f t="shared" si="74"/>
        <v>0</v>
      </c>
      <c r="AD62" s="41">
        <f t="shared" si="74"/>
        <v>0</v>
      </c>
      <c r="AE62" s="41">
        <f t="shared" si="74"/>
        <v>0</v>
      </c>
      <c r="AF62" s="41">
        <f t="shared" si="74"/>
        <v>0</v>
      </c>
      <c r="AG62" s="41">
        <f t="shared" si="74"/>
        <v>0</v>
      </c>
      <c r="AH62" s="41">
        <f t="shared" si="74"/>
        <v>0</v>
      </c>
      <c r="AI62" s="41">
        <f t="shared" si="74"/>
        <v>0</v>
      </c>
      <c r="AJ62" s="41">
        <f t="shared" si="74"/>
        <v>0</v>
      </c>
      <c r="AK62" s="41">
        <f t="shared" si="74"/>
        <v>0</v>
      </c>
      <c r="AL62" s="41">
        <f t="shared" si="74"/>
        <v>0</v>
      </c>
      <c r="AM62" s="41">
        <f t="shared" si="74"/>
        <v>0</v>
      </c>
      <c r="AN62" s="41">
        <f t="shared" si="74"/>
        <v>0</v>
      </c>
      <c r="AO62" s="41">
        <f t="shared" si="74"/>
        <v>0</v>
      </c>
      <c r="AP62" s="41">
        <f t="shared" si="74"/>
        <v>0</v>
      </c>
      <c r="AQ62" s="41">
        <f t="shared" si="74"/>
        <v>0</v>
      </c>
      <c r="AR62" s="41">
        <f t="shared" si="74"/>
        <v>0</v>
      </c>
      <c r="AS62" s="41">
        <f t="shared" si="74"/>
        <v>0</v>
      </c>
      <c r="AT62" s="41">
        <f t="shared" si="74"/>
        <v>0</v>
      </c>
      <c r="AU62" s="41">
        <f t="shared" si="74"/>
        <v>0</v>
      </c>
      <c r="AV62" s="41">
        <f t="shared" si="74"/>
        <v>0</v>
      </c>
      <c r="AW62" s="41">
        <f t="shared" si="74"/>
        <v>0</v>
      </c>
      <c r="AX62" s="41">
        <f t="shared" si="74"/>
        <v>0</v>
      </c>
      <c r="AY62" s="41">
        <f t="shared" si="74"/>
        <v>0</v>
      </c>
      <c r="AZ62" s="41">
        <f t="shared" si="74"/>
        <v>0</v>
      </c>
      <c r="BA62" s="89"/>
      <c r="BB62" s="89"/>
      <c r="BC62" s="89"/>
      <c r="BD62" s="89"/>
      <c r="BE62" s="89"/>
      <c r="BF62" s="89"/>
      <c r="BG62" s="89"/>
      <c r="BH62" s="89"/>
    </row>
    <row r="63" spans="1:60" hidden="1">
      <c r="A63" s="42">
        <v>2024</v>
      </c>
      <c r="B63" s="43">
        <v>8324</v>
      </c>
      <c r="C63" s="42">
        <v>1</v>
      </c>
      <c r="D63" s="42">
        <v>3</v>
      </c>
      <c r="E63" s="42">
        <v>5</v>
      </c>
      <c r="F63" s="42">
        <v>5000</v>
      </c>
      <c r="G63" s="42">
        <v>5600</v>
      </c>
      <c r="H63" s="42">
        <v>565</v>
      </c>
      <c r="I63" s="44" t="s">
        <v>6</v>
      </c>
      <c r="J63" s="45" t="s">
        <v>38</v>
      </c>
      <c r="K63" s="54">
        <f>+K64</f>
        <v>0</v>
      </c>
      <c r="L63" s="54">
        <f t="shared" si="74"/>
        <v>0</v>
      </c>
      <c r="M63" s="54">
        <f t="shared" si="74"/>
        <v>0</v>
      </c>
      <c r="N63" s="54">
        <f t="shared" si="74"/>
        <v>0</v>
      </c>
      <c r="O63" s="54">
        <f t="shared" si="74"/>
        <v>0</v>
      </c>
      <c r="P63" s="54">
        <f t="shared" si="74"/>
        <v>0</v>
      </c>
      <c r="Q63" s="54">
        <f t="shared" si="74"/>
        <v>0</v>
      </c>
      <c r="R63" s="54">
        <f t="shared" si="74"/>
        <v>0</v>
      </c>
      <c r="S63" s="54">
        <f t="shared" si="74"/>
        <v>0</v>
      </c>
      <c r="T63" s="54">
        <f t="shared" si="74"/>
        <v>0</v>
      </c>
      <c r="U63" s="54">
        <f t="shared" si="74"/>
        <v>0</v>
      </c>
      <c r="V63" s="54">
        <f t="shared" si="74"/>
        <v>0</v>
      </c>
      <c r="W63" s="54">
        <f t="shared" si="74"/>
        <v>0</v>
      </c>
      <c r="X63" s="54">
        <f t="shared" si="74"/>
        <v>0</v>
      </c>
      <c r="Y63" s="54">
        <f t="shared" si="74"/>
        <v>0</v>
      </c>
      <c r="Z63" s="54">
        <f t="shared" si="74"/>
        <v>0</v>
      </c>
      <c r="AA63" s="54">
        <f t="shared" si="74"/>
        <v>0</v>
      </c>
      <c r="AB63" s="54">
        <f t="shared" si="74"/>
        <v>0</v>
      </c>
      <c r="AC63" s="54">
        <f t="shared" si="74"/>
        <v>0</v>
      </c>
      <c r="AD63" s="54">
        <f t="shared" si="74"/>
        <v>0</v>
      </c>
      <c r="AE63" s="54">
        <f t="shared" si="74"/>
        <v>0</v>
      </c>
      <c r="AF63" s="54">
        <f t="shared" si="74"/>
        <v>0</v>
      </c>
      <c r="AG63" s="54">
        <f t="shared" si="74"/>
        <v>0</v>
      </c>
      <c r="AH63" s="54">
        <f t="shared" si="74"/>
        <v>0</v>
      </c>
      <c r="AI63" s="54">
        <f t="shared" si="74"/>
        <v>0</v>
      </c>
      <c r="AJ63" s="54">
        <f t="shared" si="74"/>
        <v>0</v>
      </c>
      <c r="AK63" s="54">
        <f t="shared" si="74"/>
        <v>0</v>
      </c>
      <c r="AL63" s="54">
        <f t="shared" si="74"/>
        <v>0</v>
      </c>
      <c r="AM63" s="54">
        <f t="shared" si="74"/>
        <v>0</v>
      </c>
      <c r="AN63" s="54">
        <f t="shared" si="74"/>
        <v>0</v>
      </c>
      <c r="AO63" s="54">
        <f t="shared" si="74"/>
        <v>0</v>
      </c>
      <c r="AP63" s="54">
        <f t="shared" si="74"/>
        <v>0</v>
      </c>
      <c r="AQ63" s="54">
        <f t="shared" si="74"/>
        <v>0</v>
      </c>
      <c r="AR63" s="54">
        <f t="shared" si="74"/>
        <v>0</v>
      </c>
      <c r="AS63" s="54">
        <f t="shared" si="74"/>
        <v>0</v>
      </c>
      <c r="AT63" s="54">
        <f t="shared" si="74"/>
        <v>0</v>
      </c>
      <c r="AU63" s="54">
        <f t="shared" si="74"/>
        <v>0</v>
      </c>
      <c r="AV63" s="54">
        <f t="shared" si="74"/>
        <v>0</v>
      </c>
      <c r="AW63" s="54">
        <f t="shared" si="74"/>
        <v>0</v>
      </c>
      <c r="AX63" s="54">
        <f t="shared" si="74"/>
        <v>0</v>
      </c>
      <c r="AY63" s="54">
        <f t="shared" si="74"/>
        <v>0</v>
      </c>
      <c r="AZ63" s="54">
        <f t="shared" si="74"/>
        <v>0</v>
      </c>
      <c r="BA63" s="92"/>
      <c r="BB63" s="92"/>
      <c r="BC63" s="92"/>
      <c r="BD63" s="92"/>
      <c r="BE63" s="92"/>
      <c r="BF63" s="92"/>
      <c r="BG63" s="92"/>
      <c r="BH63" s="92"/>
    </row>
    <row r="64" spans="1:60" hidden="1">
      <c r="A64" s="47">
        <v>2024</v>
      </c>
      <c r="B64" s="52">
        <v>8324</v>
      </c>
      <c r="C64" s="47">
        <v>1</v>
      </c>
      <c r="D64" s="47">
        <v>3</v>
      </c>
      <c r="E64" s="47">
        <v>5</v>
      </c>
      <c r="F64" s="47">
        <v>5000</v>
      </c>
      <c r="G64" s="47">
        <v>5600</v>
      </c>
      <c r="H64" s="47">
        <v>565</v>
      </c>
      <c r="I64" s="49">
        <v>1</v>
      </c>
      <c r="J64" s="55" t="s">
        <v>38</v>
      </c>
      <c r="K64" s="53">
        <v>0</v>
      </c>
      <c r="L64" s="53">
        <v>0</v>
      </c>
      <c r="M64" s="61">
        <f>+K64+L64</f>
        <v>0</v>
      </c>
      <c r="N64" s="53">
        <v>0</v>
      </c>
      <c r="O64" s="53">
        <v>0</v>
      </c>
      <c r="P64" s="61">
        <f>+N64+O64</f>
        <v>0</v>
      </c>
      <c r="Q64" s="61">
        <f>+M64+P64</f>
        <v>0</v>
      </c>
      <c r="R64" s="51">
        <v>0</v>
      </c>
      <c r="S64" s="51">
        <v>0</v>
      </c>
      <c r="T64" s="51">
        <f>+R64+S64</f>
        <v>0</v>
      </c>
      <c r="U64" s="51">
        <v>0</v>
      </c>
      <c r="V64" s="51">
        <v>0</v>
      </c>
      <c r="W64" s="51">
        <f>+U64+V64</f>
        <v>0</v>
      </c>
      <c r="X64" s="51">
        <f>+T64+W64</f>
        <v>0</v>
      </c>
      <c r="Y64" s="51">
        <v>0</v>
      </c>
      <c r="Z64" s="51">
        <v>0</v>
      </c>
      <c r="AA64" s="51">
        <f>+Y64+Z64</f>
        <v>0</v>
      </c>
      <c r="AB64" s="51">
        <v>0</v>
      </c>
      <c r="AC64" s="51">
        <v>0</v>
      </c>
      <c r="AD64" s="51">
        <f>+AB64+AC64</f>
        <v>0</v>
      </c>
      <c r="AE64" s="51">
        <f>+AA64+AD64</f>
        <v>0</v>
      </c>
      <c r="AF64" s="51">
        <v>0</v>
      </c>
      <c r="AG64" s="51">
        <v>0</v>
      </c>
      <c r="AH64" s="51">
        <f>+AF64+AG64</f>
        <v>0</v>
      </c>
      <c r="AI64" s="51">
        <v>0</v>
      </c>
      <c r="AJ64" s="51">
        <v>0</v>
      </c>
      <c r="AK64" s="51">
        <f>+AI64+AJ64</f>
        <v>0</v>
      </c>
      <c r="AL64" s="51">
        <f>+AH64+AK64</f>
        <v>0</v>
      </c>
      <c r="AM64" s="51">
        <v>0</v>
      </c>
      <c r="AN64" s="51">
        <v>0</v>
      </c>
      <c r="AO64" s="51">
        <f>+AM64+AN64</f>
        <v>0</v>
      </c>
      <c r="AP64" s="51">
        <v>0</v>
      </c>
      <c r="AQ64" s="51">
        <v>0</v>
      </c>
      <c r="AR64" s="51">
        <f>+AP64+AQ64</f>
        <v>0</v>
      </c>
      <c r="AS64" s="51">
        <f>+AO64+AR64</f>
        <v>0</v>
      </c>
      <c r="AT64" s="51">
        <f>+K64-R64-Y64-AF64-AM64</f>
        <v>0</v>
      </c>
      <c r="AU64" s="51">
        <f>+L64-S64-Z64-AG64-AN64</f>
        <v>0</v>
      </c>
      <c r="AV64" s="51">
        <f>+AT64+AU64</f>
        <v>0</v>
      </c>
      <c r="AW64" s="51">
        <f>+N64-U64-AB64-AI64-AP64</f>
        <v>0</v>
      </c>
      <c r="AX64" s="51">
        <f>+O64-V64-AC64-AJ64-AQ64</f>
        <v>0</v>
      </c>
      <c r="AY64" s="51">
        <f>+AW64+AX64</f>
        <v>0</v>
      </c>
      <c r="AZ64" s="51">
        <f>+AV64+AY64</f>
        <v>0</v>
      </c>
      <c r="BA64" s="91">
        <v>1</v>
      </c>
      <c r="BB64" s="91"/>
      <c r="BC64" s="91"/>
      <c r="BD64" s="91"/>
      <c r="BE64" s="91"/>
      <c r="BF64" s="91"/>
      <c r="BG64" s="91">
        <f>+BA64-BC64-BE64</f>
        <v>1</v>
      </c>
      <c r="BH64" s="91"/>
    </row>
    <row r="65" spans="1:60" ht="25.5" hidden="1">
      <c r="A65" s="64">
        <v>2024</v>
      </c>
      <c r="B65" s="64">
        <v>8324</v>
      </c>
      <c r="C65" s="65">
        <v>1</v>
      </c>
      <c r="D65" s="65">
        <v>3</v>
      </c>
      <c r="E65" s="65">
        <v>5</v>
      </c>
      <c r="F65" s="65"/>
      <c r="G65" s="65"/>
      <c r="H65" s="66"/>
      <c r="I65" s="67" t="s">
        <v>6</v>
      </c>
      <c r="J65" s="68" t="s">
        <v>124</v>
      </c>
      <c r="K65" s="69">
        <v>0</v>
      </c>
      <c r="L65" s="69">
        <v>0</v>
      </c>
      <c r="M65" s="69">
        <v>0</v>
      </c>
      <c r="N65" s="69">
        <f>+N66</f>
        <v>0</v>
      </c>
      <c r="O65" s="69">
        <f t="shared" ref="O65:AZ68" si="75">+O66</f>
        <v>0</v>
      </c>
      <c r="P65" s="69">
        <f t="shared" si="75"/>
        <v>0</v>
      </c>
      <c r="Q65" s="69">
        <f t="shared" si="75"/>
        <v>0</v>
      </c>
      <c r="R65" s="69">
        <f t="shared" si="75"/>
        <v>0</v>
      </c>
      <c r="S65" s="69">
        <f t="shared" si="75"/>
        <v>0</v>
      </c>
      <c r="T65" s="69">
        <f t="shared" si="75"/>
        <v>0</v>
      </c>
      <c r="U65" s="69">
        <f t="shared" si="75"/>
        <v>0</v>
      </c>
      <c r="V65" s="69">
        <f t="shared" si="75"/>
        <v>0</v>
      </c>
      <c r="W65" s="69">
        <f t="shared" si="75"/>
        <v>0</v>
      </c>
      <c r="X65" s="69">
        <f t="shared" si="75"/>
        <v>0</v>
      </c>
      <c r="Y65" s="69">
        <f t="shared" si="75"/>
        <v>0</v>
      </c>
      <c r="Z65" s="69">
        <f t="shared" si="75"/>
        <v>0</v>
      </c>
      <c r="AA65" s="69">
        <f t="shared" si="75"/>
        <v>0</v>
      </c>
      <c r="AB65" s="69">
        <f t="shared" si="75"/>
        <v>0</v>
      </c>
      <c r="AC65" s="69">
        <f t="shared" si="75"/>
        <v>0</v>
      </c>
      <c r="AD65" s="69">
        <f t="shared" si="75"/>
        <v>0</v>
      </c>
      <c r="AE65" s="69">
        <f t="shared" si="75"/>
        <v>0</v>
      </c>
      <c r="AF65" s="69">
        <f t="shared" si="75"/>
        <v>0</v>
      </c>
      <c r="AG65" s="69">
        <f t="shared" si="75"/>
        <v>0</v>
      </c>
      <c r="AH65" s="69">
        <f t="shared" si="75"/>
        <v>0</v>
      </c>
      <c r="AI65" s="69">
        <f t="shared" si="75"/>
        <v>0</v>
      </c>
      <c r="AJ65" s="69">
        <f t="shared" si="75"/>
        <v>0</v>
      </c>
      <c r="AK65" s="69">
        <f t="shared" si="75"/>
        <v>0</v>
      </c>
      <c r="AL65" s="69">
        <f t="shared" si="75"/>
        <v>0</v>
      </c>
      <c r="AM65" s="69">
        <f t="shared" si="75"/>
        <v>0</v>
      </c>
      <c r="AN65" s="69">
        <f t="shared" si="75"/>
        <v>0</v>
      </c>
      <c r="AO65" s="69">
        <f t="shared" si="75"/>
        <v>0</v>
      </c>
      <c r="AP65" s="69">
        <f t="shared" si="75"/>
        <v>0</v>
      </c>
      <c r="AQ65" s="69">
        <f t="shared" si="75"/>
        <v>0</v>
      </c>
      <c r="AR65" s="69">
        <f t="shared" si="75"/>
        <v>0</v>
      </c>
      <c r="AS65" s="69">
        <f t="shared" si="75"/>
        <v>0</v>
      </c>
      <c r="AT65" s="69">
        <f t="shared" si="75"/>
        <v>0</v>
      </c>
      <c r="AU65" s="69">
        <f t="shared" si="75"/>
        <v>0</v>
      </c>
      <c r="AV65" s="69">
        <f t="shared" si="75"/>
        <v>0</v>
      </c>
      <c r="AW65" s="69">
        <f t="shared" si="75"/>
        <v>0</v>
      </c>
      <c r="AX65" s="69">
        <f t="shared" si="75"/>
        <v>0</v>
      </c>
      <c r="AY65" s="69">
        <f t="shared" si="75"/>
        <v>0</v>
      </c>
      <c r="AZ65" s="69">
        <f t="shared" si="75"/>
        <v>0</v>
      </c>
      <c r="BA65" s="94"/>
      <c r="BB65" s="94"/>
      <c r="BC65" s="94"/>
      <c r="BD65" s="94"/>
      <c r="BE65" s="94"/>
      <c r="BF65" s="94"/>
      <c r="BG65" s="94"/>
      <c r="BH65" s="94"/>
    </row>
    <row r="66" spans="1:60" hidden="1">
      <c r="A66" s="32">
        <v>2024</v>
      </c>
      <c r="B66" s="33">
        <v>8324</v>
      </c>
      <c r="C66" s="32">
        <v>1</v>
      </c>
      <c r="D66" s="32">
        <v>3</v>
      </c>
      <c r="E66" s="32">
        <v>5</v>
      </c>
      <c r="F66" s="32">
        <v>1000</v>
      </c>
      <c r="G66" s="32"/>
      <c r="H66" s="32"/>
      <c r="I66" s="34" t="s">
        <v>6</v>
      </c>
      <c r="J66" s="35" t="s">
        <v>2</v>
      </c>
      <c r="K66" s="36">
        <v>0</v>
      </c>
      <c r="L66" s="36">
        <v>0</v>
      </c>
      <c r="M66" s="36">
        <v>0</v>
      </c>
      <c r="N66" s="36">
        <f>+N67</f>
        <v>0</v>
      </c>
      <c r="O66" s="36">
        <f t="shared" si="75"/>
        <v>0</v>
      </c>
      <c r="P66" s="36">
        <f t="shared" si="75"/>
        <v>0</v>
      </c>
      <c r="Q66" s="36">
        <f t="shared" si="75"/>
        <v>0</v>
      </c>
      <c r="R66" s="36">
        <f t="shared" si="75"/>
        <v>0</v>
      </c>
      <c r="S66" s="36">
        <f t="shared" si="75"/>
        <v>0</v>
      </c>
      <c r="T66" s="36">
        <f t="shared" si="75"/>
        <v>0</v>
      </c>
      <c r="U66" s="36">
        <f t="shared" si="75"/>
        <v>0</v>
      </c>
      <c r="V66" s="36">
        <f t="shared" si="75"/>
        <v>0</v>
      </c>
      <c r="W66" s="36">
        <f t="shared" si="75"/>
        <v>0</v>
      </c>
      <c r="X66" s="36">
        <f t="shared" si="75"/>
        <v>0</v>
      </c>
      <c r="Y66" s="36">
        <f t="shared" si="75"/>
        <v>0</v>
      </c>
      <c r="Z66" s="36">
        <f t="shared" si="75"/>
        <v>0</v>
      </c>
      <c r="AA66" s="36">
        <f t="shared" si="75"/>
        <v>0</v>
      </c>
      <c r="AB66" s="36">
        <f t="shared" si="75"/>
        <v>0</v>
      </c>
      <c r="AC66" s="36">
        <f t="shared" si="75"/>
        <v>0</v>
      </c>
      <c r="AD66" s="36">
        <f t="shared" si="75"/>
        <v>0</v>
      </c>
      <c r="AE66" s="36">
        <f t="shared" si="75"/>
        <v>0</v>
      </c>
      <c r="AF66" s="36">
        <f t="shared" si="75"/>
        <v>0</v>
      </c>
      <c r="AG66" s="36">
        <f t="shared" si="75"/>
        <v>0</v>
      </c>
      <c r="AH66" s="36">
        <f t="shared" si="75"/>
        <v>0</v>
      </c>
      <c r="AI66" s="36">
        <f t="shared" si="75"/>
        <v>0</v>
      </c>
      <c r="AJ66" s="36">
        <f t="shared" si="75"/>
        <v>0</v>
      </c>
      <c r="AK66" s="36">
        <f t="shared" si="75"/>
        <v>0</v>
      </c>
      <c r="AL66" s="36">
        <f t="shared" si="75"/>
        <v>0</v>
      </c>
      <c r="AM66" s="36">
        <f t="shared" si="75"/>
        <v>0</v>
      </c>
      <c r="AN66" s="36">
        <f t="shared" si="75"/>
        <v>0</v>
      </c>
      <c r="AO66" s="36">
        <f t="shared" si="75"/>
        <v>0</v>
      </c>
      <c r="AP66" s="36">
        <f t="shared" si="75"/>
        <v>0</v>
      </c>
      <c r="AQ66" s="36">
        <f t="shared" si="75"/>
        <v>0</v>
      </c>
      <c r="AR66" s="36">
        <f t="shared" si="75"/>
        <v>0</v>
      </c>
      <c r="AS66" s="36">
        <f t="shared" si="75"/>
        <v>0</v>
      </c>
      <c r="AT66" s="36">
        <f t="shared" si="75"/>
        <v>0</v>
      </c>
      <c r="AU66" s="36">
        <f t="shared" si="75"/>
        <v>0</v>
      </c>
      <c r="AV66" s="36">
        <f t="shared" si="75"/>
        <v>0</v>
      </c>
      <c r="AW66" s="36">
        <f t="shared" si="75"/>
        <v>0</v>
      </c>
      <c r="AX66" s="36">
        <f t="shared" si="75"/>
        <v>0</v>
      </c>
      <c r="AY66" s="36">
        <f t="shared" si="75"/>
        <v>0</v>
      </c>
      <c r="AZ66" s="36">
        <f t="shared" si="75"/>
        <v>0</v>
      </c>
      <c r="BA66" s="88"/>
      <c r="BB66" s="88"/>
      <c r="BC66" s="88"/>
      <c r="BD66" s="88"/>
      <c r="BE66" s="88"/>
      <c r="BF66" s="88"/>
      <c r="BG66" s="88"/>
      <c r="BH66" s="88"/>
    </row>
    <row r="67" spans="1:60" hidden="1">
      <c r="A67" s="37">
        <v>2024</v>
      </c>
      <c r="B67" s="38">
        <v>8324</v>
      </c>
      <c r="C67" s="37">
        <v>1</v>
      </c>
      <c r="D67" s="37">
        <v>3</v>
      </c>
      <c r="E67" s="37">
        <v>5</v>
      </c>
      <c r="F67" s="37">
        <v>1000</v>
      </c>
      <c r="G67" s="37">
        <v>1200</v>
      </c>
      <c r="H67" s="37"/>
      <c r="I67" s="39" t="s">
        <v>6</v>
      </c>
      <c r="J67" s="40" t="s">
        <v>3</v>
      </c>
      <c r="K67" s="41">
        <v>0</v>
      </c>
      <c r="L67" s="41">
        <v>0</v>
      </c>
      <c r="M67" s="41">
        <v>0</v>
      </c>
      <c r="N67" s="41">
        <f>+N68</f>
        <v>0</v>
      </c>
      <c r="O67" s="41">
        <f t="shared" si="75"/>
        <v>0</v>
      </c>
      <c r="P67" s="41">
        <f t="shared" si="75"/>
        <v>0</v>
      </c>
      <c r="Q67" s="41">
        <f t="shared" si="75"/>
        <v>0</v>
      </c>
      <c r="R67" s="41">
        <f t="shared" si="75"/>
        <v>0</v>
      </c>
      <c r="S67" s="41">
        <f t="shared" si="75"/>
        <v>0</v>
      </c>
      <c r="T67" s="41">
        <f t="shared" si="75"/>
        <v>0</v>
      </c>
      <c r="U67" s="41">
        <f t="shared" si="75"/>
        <v>0</v>
      </c>
      <c r="V67" s="41">
        <f t="shared" si="75"/>
        <v>0</v>
      </c>
      <c r="W67" s="41">
        <f t="shared" si="75"/>
        <v>0</v>
      </c>
      <c r="X67" s="41">
        <f t="shared" si="75"/>
        <v>0</v>
      </c>
      <c r="Y67" s="41">
        <f t="shared" si="75"/>
        <v>0</v>
      </c>
      <c r="Z67" s="41">
        <f t="shared" si="75"/>
        <v>0</v>
      </c>
      <c r="AA67" s="41">
        <f t="shared" si="75"/>
        <v>0</v>
      </c>
      <c r="AB67" s="41">
        <f t="shared" si="75"/>
        <v>0</v>
      </c>
      <c r="AC67" s="41">
        <f t="shared" si="75"/>
        <v>0</v>
      </c>
      <c r="AD67" s="41">
        <f t="shared" si="75"/>
        <v>0</v>
      </c>
      <c r="AE67" s="41">
        <f t="shared" si="75"/>
        <v>0</v>
      </c>
      <c r="AF67" s="41">
        <f t="shared" si="75"/>
        <v>0</v>
      </c>
      <c r="AG67" s="41">
        <f t="shared" si="75"/>
        <v>0</v>
      </c>
      <c r="AH67" s="41">
        <f t="shared" si="75"/>
        <v>0</v>
      </c>
      <c r="AI67" s="41">
        <f t="shared" si="75"/>
        <v>0</v>
      </c>
      <c r="AJ67" s="41">
        <f t="shared" si="75"/>
        <v>0</v>
      </c>
      <c r="AK67" s="41">
        <f t="shared" si="75"/>
        <v>0</v>
      </c>
      <c r="AL67" s="41">
        <f t="shared" si="75"/>
        <v>0</v>
      </c>
      <c r="AM67" s="41">
        <f t="shared" si="75"/>
        <v>0</v>
      </c>
      <c r="AN67" s="41">
        <f t="shared" si="75"/>
        <v>0</v>
      </c>
      <c r="AO67" s="41">
        <f t="shared" si="75"/>
        <v>0</v>
      </c>
      <c r="AP67" s="41">
        <f t="shared" si="75"/>
        <v>0</v>
      </c>
      <c r="AQ67" s="41">
        <f t="shared" si="75"/>
        <v>0</v>
      </c>
      <c r="AR67" s="41">
        <f t="shared" si="75"/>
        <v>0</v>
      </c>
      <c r="AS67" s="41">
        <f t="shared" si="75"/>
        <v>0</v>
      </c>
      <c r="AT67" s="41">
        <f t="shared" si="75"/>
        <v>0</v>
      </c>
      <c r="AU67" s="41">
        <f t="shared" si="75"/>
        <v>0</v>
      </c>
      <c r="AV67" s="41">
        <f t="shared" si="75"/>
        <v>0</v>
      </c>
      <c r="AW67" s="41">
        <f t="shared" si="75"/>
        <v>0</v>
      </c>
      <c r="AX67" s="41">
        <f t="shared" si="75"/>
        <v>0</v>
      </c>
      <c r="AY67" s="41">
        <f t="shared" si="75"/>
        <v>0</v>
      </c>
      <c r="AZ67" s="41">
        <f t="shared" si="75"/>
        <v>0</v>
      </c>
      <c r="BA67" s="89"/>
      <c r="BB67" s="89"/>
      <c r="BC67" s="89"/>
      <c r="BD67" s="89"/>
      <c r="BE67" s="89"/>
      <c r="BF67" s="89"/>
      <c r="BG67" s="89"/>
      <c r="BH67" s="89"/>
    </row>
    <row r="68" spans="1:60" hidden="1">
      <c r="A68" s="42">
        <v>2024</v>
      </c>
      <c r="B68" s="43">
        <v>8324</v>
      </c>
      <c r="C68" s="42">
        <v>1</v>
      </c>
      <c r="D68" s="42">
        <v>3</v>
      </c>
      <c r="E68" s="42">
        <v>5</v>
      </c>
      <c r="F68" s="42">
        <v>1000</v>
      </c>
      <c r="G68" s="42">
        <v>1200</v>
      </c>
      <c r="H68" s="42">
        <v>121</v>
      </c>
      <c r="I68" s="44" t="s">
        <v>6</v>
      </c>
      <c r="J68" s="45" t="s">
        <v>4</v>
      </c>
      <c r="K68" s="54">
        <v>0</v>
      </c>
      <c r="L68" s="54">
        <v>0</v>
      </c>
      <c r="M68" s="54">
        <v>0</v>
      </c>
      <c r="N68" s="54">
        <f>+N69</f>
        <v>0</v>
      </c>
      <c r="O68" s="54">
        <f t="shared" si="75"/>
        <v>0</v>
      </c>
      <c r="P68" s="54">
        <f t="shared" si="75"/>
        <v>0</v>
      </c>
      <c r="Q68" s="54">
        <f t="shared" si="75"/>
        <v>0</v>
      </c>
      <c r="R68" s="54">
        <f t="shared" si="75"/>
        <v>0</v>
      </c>
      <c r="S68" s="54">
        <f t="shared" si="75"/>
        <v>0</v>
      </c>
      <c r="T68" s="54">
        <f t="shared" si="75"/>
        <v>0</v>
      </c>
      <c r="U68" s="54">
        <f t="shared" si="75"/>
        <v>0</v>
      </c>
      <c r="V68" s="54">
        <f t="shared" si="75"/>
        <v>0</v>
      </c>
      <c r="W68" s="54">
        <f t="shared" si="75"/>
        <v>0</v>
      </c>
      <c r="X68" s="54">
        <f t="shared" si="75"/>
        <v>0</v>
      </c>
      <c r="Y68" s="54">
        <f t="shared" si="75"/>
        <v>0</v>
      </c>
      <c r="Z68" s="54">
        <f t="shared" si="75"/>
        <v>0</v>
      </c>
      <c r="AA68" s="54">
        <f t="shared" si="75"/>
        <v>0</v>
      </c>
      <c r="AB68" s="54">
        <f t="shared" si="75"/>
        <v>0</v>
      </c>
      <c r="AC68" s="54">
        <f t="shared" si="75"/>
        <v>0</v>
      </c>
      <c r="AD68" s="54">
        <f t="shared" si="75"/>
        <v>0</v>
      </c>
      <c r="AE68" s="54">
        <f t="shared" si="75"/>
        <v>0</v>
      </c>
      <c r="AF68" s="54">
        <f t="shared" si="75"/>
        <v>0</v>
      </c>
      <c r="AG68" s="54">
        <f t="shared" si="75"/>
        <v>0</v>
      </c>
      <c r="AH68" s="54">
        <f t="shared" si="75"/>
        <v>0</v>
      </c>
      <c r="AI68" s="54">
        <f t="shared" si="75"/>
        <v>0</v>
      </c>
      <c r="AJ68" s="54">
        <f t="shared" si="75"/>
        <v>0</v>
      </c>
      <c r="AK68" s="54">
        <f t="shared" si="75"/>
        <v>0</v>
      </c>
      <c r="AL68" s="54">
        <f t="shared" si="75"/>
        <v>0</v>
      </c>
      <c r="AM68" s="54">
        <f t="shared" si="75"/>
        <v>0</v>
      </c>
      <c r="AN68" s="54">
        <f t="shared" si="75"/>
        <v>0</v>
      </c>
      <c r="AO68" s="54">
        <f t="shared" si="75"/>
        <v>0</v>
      </c>
      <c r="AP68" s="54">
        <f t="shared" si="75"/>
        <v>0</v>
      </c>
      <c r="AQ68" s="54">
        <f t="shared" si="75"/>
        <v>0</v>
      </c>
      <c r="AR68" s="54">
        <f t="shared" si="75"/>
        <v>0</v>
      </c>
      <c r="AS68" s="54">
        <f t="shared" si="75"/>
        <v>0</v>
      </c>
      <c r="AT68" s="54">
        <f t="shared" si="75"/>
        <v>0</v>
      </c>
      <c r="AU68" s="54">
        <f t="shared" si="75"/>
        <v>0</v>
      </c>
      <c r="AV68" s="54">
        <f t="shared" si="75"/>
        <v>0</v>
      </c>
      <c r="AW68" s="54">
        <f t="shared" si="75"/>
        <v>0</v>
      </c>
      <c r="AX68" s="54">
        <f t="shared" si="75"/>
        <v>0</v>
      </c>
      <c r="AY68" s="54">
        <f t="shared" si="75"/>
        <v>0</v>
      </c>
      <c r="AZ68" s="54">
        <f t="shared" si="75"/>
        <v>0</v>
      </c>
      <c r="BA68" s="92"/>
      <c r="BB68" s="92"/>
      <c r="BC68" s="92"/>
      <c r="BD68" s="92"/>
      <c r="BE68" s="92"/>
      <c r="BF68" s="92"/>
      <c r="BG68" s="92"/>
      <c r="BH68" s="92"/>
    </row>
    <row r="69" spans="1:60" hidden="1">
      <c r="A69" s="47">
        <v>2024</v>
      </c>
      <c r="B69" s="52">
        <v>8324</v>
      </c>
      <c r="C69" s="47">
        <v>1</v>
      </c>
      <c r="D69" s="47">
        <v>3</v>
      </c>
      <c r="E69" s="47">
        <v>5</v>
      </c>
      <c r="F69" s="47">
        <v>1000</v>
      </c>
      <c r="G69" s="47">
        <v>1200</v>
      </c>
      <c r="H69" s="47">
        <v>121</v>
      </c>
      <c r="I69" s="49">
        <v>1</v>
      </c>
      <c r="J69" s="55" t="s">
        <v>5</v>
      </c>
      <c r="K69" s="53">
        <v>0</v>
      </c>
      <c r="L69" s="53">
        <v>0</v>
      </c>
      <c r="M69" s="51">
        <v>0</v>
      </c>
      <c r="N69" s="53">
        <v>0</v>
      </c>
      <c r="O69" s="53">
        <v>0</v>
      </c>
      <c r="P69" s="61">
        <f>+N69+O69</f>
        <v>0</v>
      </c>
      <c r="Q69" s="61">
        <f>+M69+P69</f>
        <v>0</v>
      </c>
      <c r="R69" s="51">
        <v>0</v>
      </c>
      <c r="S69" s="51">
        <v>0</v>
      </c>
      <c r="T69" s="51">
        <f>+R69+S69</f>
        <v>0</v>
      </c>
      <c r="U69" s="51">
        <v>0</v>
      </c>
      <c r="V69" s="51">
        <v>0</v>
      </c>
      <c r="W69" s="51">
        <f>+U69+V69</f>
        <v>0</v>
      </c>
      <c r="X69" s="51">
        <f>+T69+W69</f>
        <v>0</v>
      </c>
      <c r="Y69" s="51">
        <v>0</v>
      </c>
      <c r="Z69" s="51">
        <v>0</v>
      </c>
      <c r="AA69" s="51">
        <f>+Y69+Z69</f>
        <v>0</v>
      </c>
      <c r="AB69" s="51">
        <v>0</v>
      </c>
      <c r="AC69" s="51">
        <v>0</v>
      </c>
      <c r="AD69" s="51">
        <f>+AB69+AC69</f>
        <v>0</v>
      </c>
      <c r="AE69" s="51">
        <f>+AA69+AD69</f>
        <v>0</v>
      </c>
      <c r="AF69" s="51">
        <v>0</v>
      </c>
      <c r="AG69" s="51">
        <v>0</v>
      </c>
      <c r="AH69" s="51">
        <f>+AF69+AG69</f>
        <v>0</v>
      </c>
      <c r="AI69" s="51">
        <v>0</v>
      </c>
      <c r="AJ69" s="51">
        <v>0</v>
      </c>
      <c r="AK69" s="51">
        <f>+AI69+AJ69</f>
        <v>0</v>
      </c>
      <c r="AL69" s="51">
        <f>+AH69+AK69</f>
        <v>0</v>
      </c>
      <c r="AM69" s="51">
        <v>0</v>
      </c>
      <c r="AN69" s="51">
        <v>0</v>
      </c>
      <c r="AO69" s="51">
        <f>+AM69+AN69</f>
        <v>0</v>
      </c>
      <c r="AP69" s="51">
        <v>0</v>
      </c>
      <c r="AQ69" s="51">
        <v>0</v>
      </c>
      <c r="AR69" s="51">
        <f>+AP69+AQ69</f>
        <v>0</v>
      </c>
      <c r="AS69" s="51">
        <f>+AO69+AR69</f>
        <v>0</v>
      </c>
      <c r="AT69" s="51">
        <f>+K69-R69-Y69-AF69-AM69</f>
        <v>0</v>
      </c>
      <c r="AU69" s="51">
        <f>+L69-S69-Z69-AG69-AN69</f>
        <v>0</v>
      </c>
      <c r="AV69" s="51">
        <f>+AT69+AU69</f>
        <v>0</v>
      </c>
      <c r="AW69" s="51">
        <f>+N69-U69-AB69-AI69-AP69</f>
        <v>0</v>
      </c>
      <c r="AX69" s="51">
        <f>+O69-V69-AC69-AJ69-AQ69</f>
        <v>0</v>
      </c>
      <c r="AY69" s="51">
        <f>+AW69+AX69</f>
        <v>0</v>
      </c>
      <c r="AZ69" s="51">
        <f>+AV69+AY69</f>
        <v>0</v>
      </c>
      <c r="BA69" s="91">
        <v>34</v>
      </c>
      <c r="BB69" s="91"/>
      <c r="BC69" s="91"/>
      <c r="BD69" s="91"/>
      <c r="BE69" s="91"/>
      <c r="BF69" s="91"/>
      <c r="BG69" s="91">
        <f>+BA69-BC69-BE69</f>
        <v>34</v>
      </c>
      <c r="BH69" s="91"/>
    </row>
    <row r="70" spans="1:60" ht="25.5" hidden="1">
      <c r="A70" s="64">
        <v>2024</v>
      </c>
      <c r="B70" s="64">
        <v>8324</v>
      </c>
      <c r="C70" s="65">
        <v>1</v>
      </c>
      <c r="D70" s="65">
        <v>3</v>
      </c>
      <c r="E70" s="65">
        <v>5</v>
      </c>
      <c r="F70" s="65"/>
      <c r="G70" s="65"/>
      <c r="H70" s="66"/>
      <c r="I70" s="67" t="s">
        <v>6</v>
      </c>
      <c r="J70" s="68" t="s">
        <v>125</v>
      </c>
      <c r="K70" s="69">
        <v>0</v>
      </c>
      <c r="L70" s="69">
        <v>0</v>
      </c>
      <c r="M70" s="69">
        <v>0</v>
      </c>
      <c r="N70" s="69">
        <f>+N71</f>
        <v>0</v>
      </c>
      <c r="O70" s="69">
        <f t="shared" ref="O70:AZ70" si="76">+O71</f>
        <v>0</v>
      </c>
      <c r="P70" s="69">
        <f t="shared" si="76"/>
        <v>0</v>
      </c>
      <c r="Q70" s="69">
        <f t="shared" si="76"/>
        <v>0</v>
      </c>
      <c r="R70" s="69">
        <f t="shared" si="76"/>
        <v>0</v>
      </c>
      <c r="S70" s="69">
        <f t="shared" si="76"/>
        <v>0</v>
      </c>
      <c r="T70" s="69">
        <f t="shared" si="76"/>
        <v>0</v>
      </c>
      <c r="U70" s="69">
        <f t="shared" si="76"/>
        <v>0</v>
      </c>
      <c r="V70" s="69">
        <f t="shared" si="76"/>
        <v>0</v>
      </c>
      <c r="W70" s="69">
        <f t="shared" si="76"/>
        <v>0</v>
      </c>
      <c r="X70" s="69">
        <f t="shared" si="76"/>
        <v>0</v>
      </c>
      <c r="Y70" s="69">
        <f t="shared" si="76"/>
        <v>0</v>
      </c>
      <c r="Z70" s="69">
        <f t="shared" si="76"/>
        <v>0</v>
      </c>
      <c r="AA70" s="69">
        <f t="shared" si="76"/>
        <v>0</v>
      </c>
      <c r="AB70" s="69">
        <f t="shared" si="76"/>
        <v>0</v>
      </c>
      <c r="AC70" s="69">
        <f t="shared" si="76"/>
        <v>0</v>
      </c>
      <c r="AD70" s="69">
        <f t="shared" si="76"/>
        <v>0</v>
      </c>
      <c r="AE70" s="69">
        <f t="shared" si="76"/>
        <v>0</v>
      </c>
      <c r="AF70" s="69">
        <f t="shared" si="76"/>
        <v>0</v>
      </c>
      <c r="AG70" s="69">
        <f t="shared" si="76"/>
        <v>0</v>
      </c>
      <c r="AH70" s="69">
        <f t="shared" si="76"/>
        <v>0</v>
      </c>
      <c r="AI70" s="69">
        <f t="shared" si="76"/>
        <v>0</v>
      </c>
      <c r="AJ70" s="69">
        <f t="shared" si="76"/>
        <v>0</v>
      </c>
      <c r="AK70" s="69">
        <f t="shared" si="76"/>
        <v>0</v>
      </c>
      <c r="AL70" s="69">
        <f t="shared" si="76"/>
        <v>0</v>
      </c>
      <c r="AM70" s="69">
        <f t="shared" si="76"/>
        <v>0</v>
      </c>
      <c r="AN70" s="69">
        <f t="shared" si="76"/>
        <v>0</v>
      </c>
      <c r="AO70" s="69">
        <f t="shared" si="76"/>
        <v>0</v>
      </c>
      <c r="AP70" s="69">
        <f t="shared" si="76"/>
        <v>0</v>
      </c>
      <c r="AQ70" s="69">
        <f t="shared" si="76"/>
        <v>0</v>
      </c>
      <c r="AR70" s="69">
        <f t="shared" si="76"/>
        <v>0</v>
      </c>
      <c r="AS70" s="69">
        <f t="shared" si="76"/>
        <v>0</v>
      </c>
      <c r="AT70" s="69">
        <f t="shared" si="76"/>
        <v>0</v>
      </c>
      <c r="AU70" s="69">
        <f t="shared" si="76"/>
        <v>0</v>
      </c>
      <c r="AV70" s="69">
        <f t="shared" si="76"/>
        <v>0</v>
      </c>
      <c r="AW70" s="69">
        <f t="shared" si="76"/>
        <v>0</v>
      </c>
      <c r="AX70" s="69">
        <f t="shared" si="76"/>
        <v>0</v>
      </c>
      <c r="AY70" s="69">
        <f t="shared" si="76"/>
        <v>0</v>
      </c>
      <c r="AZ70" s="69">
        <f t="shared" si="76"/>
        <v>0</v>
      </c>
      <c r="BA70" s="94"/>
      <c r="BB70" s="94"/>
      <c r="BC70" s="94"/>
      <c r="BD70" s="94"/>
      <c r="BE70" s="94"/>
      <c r="BF70" s="94"/>
      <c r="BG70" s="94"/>
      <c r="BH70" s="94"/>
    </row>
    <row r="71" spans="1:60" hidden="1">
      <c r="A71" s="32">
        <v>2024</v>
      </c>
      <c r="B71" s="33">
        <v>8324</v>
      </c>
      <c r="C71" s="32">
        <v>1</v>
      </c>
      <c r="D71" s="32">
        <v>3</v>
      </c>
      <c r="E71" s="32">
        <v>5</v>
      </c>
      <c r="F71" s="32">
        <v>5000</v>
      </c>
      <c r="G71" s="32"/>
      <c r="H71" s="32"/>
      <c r="I71" s="34" t="s">
        <v>6</v>
      </c>
      <c r="J71" s="35" t="s">
        <v>28</v>
      </c>
      <c r="K71" s="36">
        <v>0</v>
      </c>
      <c r="L71" s="36">
        <v>0</v>
      </c>
      <c r="M71" s="36">
        <v>0</v>
      </c>
      <c r="N71" s="36">
        <f>+N72+N77</f>
        <v>0</v>
      </c>
      <c r="O71" s="36">
        <f t="shared" ref="O71:AZ71" si="77">+O72+O77</f>
        <v>0</v>
      </c>
      <c r="P71" s="36">
        <f t="shared" si="77"/>
        <v>0</v>
      </c>
      <c r="Q71" s="36">
        <f t="shared" si="77"/>
        <v>0</v>
      </c>
      <c r="R71" s="36">
        <f t="shared" si="77"/>
        <v>0</v>
      </c>
      <c r="S71" s="36">
        <f t="shared" si="77"/>
        <v>0</v>
      </c>
      <c r="T71" s="36">
        <f t="shared" si="77"/>
        <v>0</v>
      </c>
      <c r="U71" s="36">
        <f t="shared" si="77"/>
        <v>0</v>
      </c>
      <c r="V71" s="36">
        <f t="shared" si="77"/>
        <v>0</v>
      </c>
      <c r="W71" s="36">
        <f t="shared" si="77"/>
        <v>0</v>
      </c>
      <c r="X71" s="36">
        <f t="shared" si="77"/>
        <v>0</v>
      </c>
      <c r="Y71" s="36">
        <f t="shared" si="77"/>
        <v>0</v>
      </c>
      <c r="Z71" s="36">
        <f t="shared" si="77"/>
        <v>0</v>
      </c>
      <c r="AA71" s="36">
        <f t="shared" si="77"/>
        <v>0</v>
      </c>
      <c r="AB71" s="36">
        <f t="shared" si="77"/>
        <v>0</v>
      </c>
      <c r="AC71" s="36">
        <f t="shared" si="77"/>
        <v>0</v>
      </c>
      <c r="AD71" s="36">
        <f t="shared" si="77"/>
        <v>0</v>
      </c>
      <c r="AE71" s="36">
        <f t="shared" si="77"/>
        <v>0</v>
      </c>
      <c r="AF71" s="36">
        <f t="shared" si="77"/>
        <v>0</v>
      </c>
      <c r="AG71" s="36">
        <f t="shared" si="77"/>
        <v>0</v>
      </c>
      <c r="AH71" s="36">
        <f t="shared" si="77"/>
        <v>0</v>
      </c>
      <c r="AI71" s="36">
        <f t="shared" si="77"/>
        <v>0</v>
      </c>
      <c r="AJ71" s="36">
        <f t="shared" si="77"/>
        <v>0</v>
      </c>
      <c r="AK71" s="36">
        <f t="shared" si="77"/>
        <v>0</v>
      </c>
      <c r="AL71" s="36">
        <f t="shared" si="77"/>
        <v>0</v>
      </c>
      <c r="AM71" s="36">
        <f t="shared" si="77"/>
        <v>0</v>
      </c>
      <c r="AN71" s="36">
        <f t="shared" si="77"/>
        <v>0</v>
      </c>
      <c r="AO71" s="36">
        <f t="shared" si="77"/>
        <v>0</v>
      </c>
      <c r="AP71" s="36">
        <f t="shared" si="77"/>
        <v>0</v>
      </c>
      <c r="AQ71" s="36">
        <f t="shared" si="77"/>
        <v>0</v>
      </c>
      <c r="AR71" s="36">
        <f t="shared" si="77"/>
        <v>0</v>
      </c>
      <c r="AS71" s="36">
        <f t="shared" si="77"/>
        <v>0</v>
      </c>
      <c r="AT71" s="36">
        <f t="shared" si="77"/>
        <v>0</v>
      </c>
      <c r="AU71" s="36">
        <f t="shared" si="77"/>
        <v>0</v>
      </c>
      <c r="AV71" s="36">
        <f t="shared" si="77"/>
        <v>0</v>
      </c>
      <c r="AW71" s="36">
        <f t="shared" si="77"/>
        <v>0</v>
      </c>
      <c r="AX71" s="36">
        <f t="shared" si="77"/>
        <v>0</v>
      </c>
      <c r="AY71" s="36">
        <f t="shared" si="77"/>
        <v>0</v>
      </c>
      <c r="AZ71" s="36">
        <f t="shared" si="77"/>
        <v>0</v>
      </c>
      <c r="BA71" s="88"/>
      <c r="BB71" s="88"/>
      <c r="BC71" s="88"/>
      <c r="BD71" s="88"/>
      <c r="BE71" s="88"/>
      <c r="BF71" s="88"/>
      <c r="BG71" s="88"/>
      <c r="BH71" s="88"/>
    </row>
    <row r="72" spans="1:60" hidden="1">
      <c r="A72" s="37">
        <v>2024</v>
      </c>
      <c r="B72" s="38">
        <v>8324</v>
      </c>
      <c r="C72" s="37">
        <v>1</v>
      </c>
      <c r="D72" s="37">
        <v>3</v>
      </c>
      <c r="E72" s="37">
        <v>5</v>
      </c>
      <c r="F72" s="37">
        <v>5000</v>
      </c>
      <c r="G72" s="37">
        <v>5100</v>
      </c>
      <c r="H72" s="37"/>
      <c r="I72" s="39" t="s">
        <v>6</v>
      </c>
      <c r="J72" s="40" t="s">
        <v>29</v>
      </c>
      <c r="K72" s="41">
        <v>0</v>
      </c>
      <c r="L72" s="41">
        <v>0</v>
      </c>
      <c r="M72" s="41">
        <v>0</v>
      </c>
      <c r="N72" s="41">
        <f>+N73+N75</f>
        <v>0</v>
      </c>
      <c r="O72" s="41">
        <f t="shared" ref="O72:AZ72" si="78">+O73+O75</f>
        <v>0</v>
      </c>
      <c r="P72" s="41">
        <f t="shared" si="78"/>
        <v>0</v>
      </c>
      <c r="Q72" s="41">
        <f t="shared" si="78"/>
        <v>0</v>
      </c>
      <c r="R72" s="41">
        <f t="shared" si="78"/>
        <v>0</v>
      </c>
      <c r="S72" s="41">
        <f t="shared" si="78"/>
        <v>0</v>
      </c>
      <c r="T72" s="41">
        <f t="shared" si="78"/>
        <v>0</v>
      </c>
      <c r="U72" s="41">
        <f t="shared" si="78"/>
        <v>0</v>
      </c>
      <c r="V72" s="41">
        <f t="shared" si="78"/>
        <v>0</v>
      </c>
      <c r="W72" s="41">
        <f t="shared" si="78"/>
        <v>0</v>
      </c>
      <c r="X72" s="41">
        <f t="shared" si="78"/>
        <v>0</v>
      </c>
      <c r="Y72" s="41">
        <f t="shared" si="78"/>
        <v>0</v>
      </c>
      <c r="Z72" s="41">
        <f t="shared" si="78"/>
        <v>0</v>
      </c>
      <c r="AA72" s="41">
        <f t="shared" si="78"/>
        <v>0</v>
      </c>
      <c r="AB72" s="41">
        <f t="shared" si="78"/>
        <v>0</v>
      </c>
      <c r="AC72" s="41">
        <f t="shared" si="78"/>
        <v>0</v>
      </c>
      <c r="AD72" s="41">
        <f t="shared" si="78"/>
        <v>0</v>
      </c>
      <c r="AE72" s="41">
        <f t="shared" si="78"/>
        <v>0</v>
      </c>
      <c r="AF72" s="41">
        <f t="shared" si="78"/>
        <v>0</v>
      </c>
      <c r="AG72" s="41">
        <f t="shared" si="78"/>
        <v>0</v>
      </c>
      <c r="AH72" s="41">
        <f t="shared" si="78"/>
        <v>0</v>
      </c>
      <c r="AI72" s="41">
        <f t="shared" si="78"/>
        <v>0</v>
      </c>
      <c r="AJ72" s="41">
        <f t="shared" si="78"/>
        <v>0</v>
      </c>
      <c r="AK72" s="41">
        <f t="shared" si="78"/>
        <v>0</v>
      </c>
      <c r="AL72" s="41">
        <f t="shared" si="78"/>
        <v>0</v>
      </c>
      <c r="AM72" s="41">
        <f t="shared" si="78"/>
        <v>0</v>
      </c>
      <c r="AN72" s="41">
        <f t="shared" si="78"/>
        <v>0</v>
      </c>
      <c r="AO72" s="41">
        <f t="shared" si="78"/>
        <v>0</v>
      </c>
      <c r="AP72" s="41">
        <f t="shared" si="78"/>
        <v>0</v>
      </c>
      <c r="AQ72" s="41">
        <f t="shared" si="78"/>
        <v>0</v>
      </c>
      <c r="AR72" s="41">
        <f t="shared" si="78"/>
        <v>0</v>
      </c>
      <c r="AS72" s="41">
        <f t="shared" si="78"/>
        <v>0</v>
      </c>
      <c r="AT72" s="41">
        <f t="shared" si="78"/>
        <v>0</v>
      </c>
      <c r="AU72" s="41">
        <f t="shared" si="78"/>
        <v>0</v>
      </c>
      <c r="AV72" s="41">
        <f t="shared" si="78"/>
        <v>0</v>
      </c>
      <c r="AW72" s="41">
        <f t="shared" si="78"/>
        <v>0</v>
      </c>
      <c r="AX72" s="41">
        <f t="shared" si="78"/>
        <v>0</v>
      </c>
      <c r="AY72" s="41">
        <f t="shared" si="78"/>
        <v>0</v>
      </c>
      <c r="AZ72" s="41">
        <f t="shared" si="78"/>
        <v>0</v>
      </c>
      <c r="BA72" s="89"/>
      <c r="BB72" s="89"/>
      <c r="BC72" s="89"/>
      <c r="BD72" s="89"/>
      <c r="BE72" s="89"/>
      <c r="BF72" s="89"/>
      <c r="BG72" s="89"/>
      <c r="BH72" s="89"/>
    </row>
    <row r="73" spans="1:60" hidden="1">
      <c r="A73" s="42">
        <v>2024</v>
      </c>
      <c r="B73" s="43">
        <v>8324</v>
      </c>
      <c r="C73" s="42">
        <v>1</v>
      </c>
      <c r="D73" s="42">
        <v>3</v>
      </c>
      <c r="E73" s="42">
        <v>5</v>
      </c>
      <c r="F73" s="42">
        <v>5000</v>
      </c>
      <c r="G73" s="42">
        <v>5100</v>
      </c>
      <c r="H73" s="42">
        <v>511</v>
      </c>
      <c r="I73" s="44" t="s">
        <v>6</v>
      </c>
      <c r="J73" s="45" t="s">
        <v>30</v>
      </c>
      <c r="K73" s="54">
        <v>0</v>
      </c>
      <c r="L73" s="54">
        <v>0</v>
      </c>
      <c r="M73" s="54">
        <v>0</v>
      </c>
      <c r="N73" s="54">
        <f>+N74</f>
        <v>0</v>
      </c>
      <c r="O73" s="54">
        <f t="shared" ref="O73:AZ73" si="79">+O74</f>
        <v>0</v>
      </c>
      <c r="P73" s="54">
        <f t="shared" si="79"/>
        <v>0</v>
      </c>
      <c r="Q73" s="54">
        <f t="shared" si="79"/>
        <v>0</v>
      </c>
      <c r="R73" s="54">
        <f t="shared" si="79"/>
        <v>0</v>
      </c>
      <c r="S73" s="54">
        <f t="shared" si="79"/>
        <v>0</v>
      </c>
      <c r="T73" s="54">
        <f t="shared" si="79"/>
        <v>0</v>
      </c>
      <c r="U73" s="54">
        <f t="shared" si="79"/>
        <v>0</v>
      </c>
      <c r="V73" s="54">
        <f t="shared" si="79"/>
        <v>0</v>
      </c>
      <c r="W73" s="54">
        <f t="shared" si="79"/>
        <v>0</v>
      </c>
      <c r="X73" s="54">
        <f t="shared" si="79"/>
        <v>0</v>
      </c>
      <c r="Y73" s="54">
        <f t="shared" si="79"/>
        <v>0</v>
      </c>
      <c r="Z73" s="54">
        <f t="shared" si="79"/>
        <v>0</v>
      </c>
      <c r="AA73" s="54">
        <f t="shared" si="79"/>
        <v>0</v>
      </c>
      <c r="AB73" s="54">
        <f t="shared" si="79"/>
        <v>0</v>
      </c>
      <c r="AC73" s="54">
        <f t="shared" si="79"/>
        <v>0</v>
      </c>
      <c r="AD73" s="54">
        <f t="shared" si="79"/>
        <v>0</v>
      </c>
      <c r="AE73" s="54">
        <f t="shared" si="79"/>
        <v>0</v>
      </c>
      <c r="AF73" s="54">
        <f t="shared" si="79"/>
        <v>0</v>
      </c>
      <c r="AG73" s="54">
        <f t="shared" si="79"/>
        <v>0</v>
      </c>
      <c r="AH73" s="54">
        <f t="shared" si="79"/>
        <v>0</v>
      </c>
      <c r="AI73" s="54">
        <f t="shared" si="79"/>
        <v>0</v>
      </c>
      <c r="AJ73" s="54">
        <f t="shared" si="79"/>
        <v>0</v>
      </c>
      <c r="AK73" s="54">
        <f t="shared" si="79"/>
        <v>0</v>
      </c>
      <c r="AL73" s="54">
        <f t="shared" si="79"/>
        <v>0</v>
      </c>
      <c r="AM73" s="54">
        <f t="shared" si="79"/>
        <v>0</v>
      </c>
      <c r="AN73" s="54">
        <f t="shared" si="79"/>
        <v>0</v>
      </c>
      <c r="AO73" s="54">
        <f t="shared" si="79"/>
        <v>0</v>
      </c>
      <c r="AP73" s="54">
        <f t="shared" si="79"/>
        <v>0</v>
      </c>
      <c r="AQ73" s="54">
        <f t="shared" si="79"/>
        <v>0</v>
      </c>
      <c r="AR73" s="54">
        <f t="shared" si="79"/>
        <v>0</v>
      </c>
      <c r="AS73" s="54">
        <f t="shared" si="79"/>
        <v>0</v>
      </c>
      <c r="AT73" s="54">
        <f t="shared" si="79"/>
        <v>0</v>
      </c>
      <c r="AU73" s="54">
        <f t="shared" si="79"/>
        <v>0</v>
      </c>
      <c r="AV73" s="54">
        <f t="shared" si="79"/>
        <v>0</v>
      </c>
      <c r="AW73" s="54">
        <f t="shared" si="79"/>
        <v>0</v>
      </c>
      <c r="AX73" s="54">
        <f t="shared" si="79"/>
        <v>0</v>
      </c>
      <c r="AY73" s="54">
        <f t="shared" si="79"/>
        <v>0</v>
      </c>
      <c r="AZ73" s="54">
        <f t="shared" si="79"/>
        <v>0</v>
      </c>
      <c r="BA73" s="92"/>
      <c r="BB73" s="92"/>
      <c r="BC73" s="92"/>
      <c r="BD73" s="92"/>
      <c r="BE73" s="92"/>
      <c r="BF73" s="92"/>
      <c r="BG73" s="92"/>
      <c r="BH73" s="92"/>
    </row>
    <row r="74" spans="1:60" hidden="1">
      <c r="A74" s="47">
        <v>2024</v>
      </c>
      <c r="B74" s="52">
        <v>8324</v>
      </c>
      <c r="C74" s="47">
        <v>1</v>
      </c>
      <c r="D74" s="47">
        <v>3</v>
      </c>
      <c r="E74" s="47">
        <v>5</v>
      </c>
      <c r="F74" s="47">
        <v>5000</v>
      </c>
      <c r="G74" s="47">
        <v>5100</v>
      </c>
      <c r="H74" s="47">
        <v>511</v>
      </c>
      <c r="I74" s="49">
        <v>1</v>
      </c>
      <c r="J74" s="55" t="s">
        <v>30</v>
      </c>
      <c r="K74" s="53">
        <v>0</v>
      </c>
      <c r="L74" s="53">
        <v>0</v>
      </c>
      <c r="M74" s="51">
        <v>0</v>
      </c>
      <c r="N74" s="53">
        <v>0</v>
      </c>
      <c r="O74" s="53">
        <v>0</v>
      </c>
      <c r="P74" s="61">
        <f>+N74+O74</f>
        <v>0</v>
      </c>
      <c r="Q74" s="61">
        <f>+M74+P74</f>
        <v>0</v>
      </c>
      <c r="R74" s="51">
        <v>0</v>
      </c>
      <c r="S74" s="51">
        <v>0</v>
      </c>
      <c r="T74" s="51">
        <f>+R74+S74</f>
        <v>0</v>
      </c>
      <c r="U74" s="51">
        <v>0</v>
      </c>
      <c r="V74" s="51">
        <v>0</v>
      </c>
      <c r="W74" s="51">
        <f>+U74+V74</f>
        <v>0</v>
      </c>
      <c r="X74" s="51">
        <f>+T74+W74</f>
        <v>0</v>
      </c>
      <c r="Y74" s="51">
        <v>0</v>
      </c>
      <c r="Z74" s="51">
        <v>0</v>
      </c>
      <c r="AA74" s="51">
        <f>+Y74+Z74</f>
        <v>0</v>
      </c>
      <c r="AB74" s="51">
        <v>0</v>
      </c>
      <c r="AC74" s="51">
        <v>0</v>
      </c>
      <c r="AD74" s="51">
        <f>+AB74+AC74</f>
        <v>0</v>
      </c>
      <c r="AE74" s="51">
        <f>+AA74+AD74</f>
        <v>0</v>
      </c>
      <c r="AF74" s="51">
        <v>0</v>
      </c>
      <c r="AG74" s="51">
        <v>0</v>
      </c>
      <c r="AH74" s="51">
        <f>+AF74+AG74</f>
        <v>0</v>
      </c>
      <c r="AI74" s="51">
        <v>0</v>
      </c>
      <c r="AJ74" s="51">
        <v>0</v>
      </c>
      <c r="AK74" s="51">
        <f>+AI74+AJ74</f>
        <v>0</v>
      </c>
      <c r="AL74" s="51">
        <f>+AH74+AK74</f>
        <v>0</v>
      </c>
      <c r="AM74" s="51">
        <v>0</v>
      </c>
      <c r="AN74" s="51">
        <v>0</v>
      </c>
      <c r="AO74" s="51">
        <f>+AM74+AN74</f>
        <v>0</v>
      </c>
      <c r="AP74" s="51">
        <v>0</v>
      </c>
      <c r="AQ74" s="51">
        <v>0</v>
      </c>
      <c r="AR74" s="51">
        <f>+AP74+AQ74</f>
        <v>0</v>
      </c>
      <c r="AS74" s="51">
        <f>+AO74+AR74</f>
        <v>0</v>
      </c>
      <c r="AT74" s="51">
        <f>+K74-R74-Y74-AF74-AM74</f>
        <v>0</v>
      </c>
      <c r="AU74" s="51">
        <f>+L74-S74-Z74-AG74-AN74</f>
        <v>0</v>
      </c>
      <c r="AV74" s="51">
        <f>+AT74+AU74</f>
        <v>0</v>
      </c>
      <c r="AW74" s="51">
        <f>+N74-U74-AB74-AI74-AP74</f>
        <v>0</v>
      </c>
      <c r="AX74" s="51">
        <f>+O74-V74-AC74-AJ74-AQ74</f>
        <v>0</v>
      </c>
      <c r="AY74" s="51">
        <f>+AW74+AX74</f>
        <v>0</v>
      </c>
      <c r="AZ74" s="51">
        <f>+AV74+AY74</f>
        <v>0</v>
      </c>
      <c r="BA74" s="91">
        <v>3</v>
      </c>
      <c r="BB74" s="91"/>
      <c r="BC74" s="91"/>
      <c r="BD74" s="91"/>
      <c r="BE74" s="91"/>
      <c r="BF74" s="91"/>
      <c r="BG74" s="91">
        <f>+BA74-BC74-BE74</f>
        <v>3</v>
      </c>
      <c r="BH74" s="91"/>
    </row>
    <row r="75" spans="1:60" hidden="1">
      <c r="A75" s="42">
        <v>2024</v>
      </c>
      <c r="B75" s="43">
        <v>8324</v>
      </c>
      <c r="C75" s="42">
        <v>1</v>
      </c>
      <c r="D75" s="42">
        <v>3</v>
      </c>
      <c r="E75" s="42">
        <v>5</v>
      </c>
      <c r="F75" s="42">
        <v>5000</v>
      </c>
      <c r="G75" s="42">
        <v>5100</v>
      </c>
      <c r="H75" s="42">
        <v>515</v>
      </c>
      <c r="I75" s="44" t="s">
        <v>6</v>
      </c>
      <c r="J75" s="45" t="s">
        <v>31</v>
      </c>
      <c r="K75" s="54">
        <v>0</v>
      </c>
      <c r="L75" s="54">
        <v>0</v>
      </c>
      <c r="M75" s="54">
        <v>0</v>
      </c>
      <c r="N75" s="54">
        <f>+N76</f>
        <v>0</v>
      </c>
      <c r="O75" s="54">
        <f t="shared" ref="O75:AZ75" si="80">+O76</f>
        <v>0</v>
      </c>
      <c r="P75" s="54">
        <f t="shared" si="80"/>
        <v>0</v>
      </c>
      <c r="Q75" s="54">
        <f t="shared" si="80"/>
        <v>0</v>
      </c>
      <c r="R75" s="54">
        <f t="shared" si="80"/>
        <v>0</v>
      </c>
      <c r="S75" s="54">
        <f t="shared" si="80"/>
        <v>0</v>
      </c>
      <c r="T75" s="54">
        <f t="shared" si="80"/>
        <v>0</v>
      </c>
      <c r="U75" s="54">
        <f t="shared" si="80"/>
        <v>0</v>
      </c>
      <c r="V75" s="54">
        <f t="shared" si="80"/>
        <v>0</v>
      </c>
      <c r="W75" s="54">
        <f t="shared" si="80"/>
        <v>0</v>
      </c>
      <c r="X75" s="54">
        <f t="shared" si="80"/>
        <v>0</v>
      </c>
      <c r="Y75" s="54">
        <f t="shared" si="80"/>
        <v>0</v>
      </c>
      <c r="Z75" s="54">
        <f t="shared" si="80"/>
        <v>0</v>
      </c>
      <c r="AA75" s="54">
        <f t="shared" si="80"/>
        <v>0</v>
      </c>
      <c r="AB75" s="54">
        <f t="shared" si="80"/>
        <v>0</v>
      </c>
      <c r="AC75" s="54">
        <f t="shared" si="80"/>
        <v>0</v>
      </c>
      <c r="AD75" s="54">
        <f t="shared" si="80"/>
        <v>0</v>
      </c>
      <c r="AE75" s="54">
        <f t="shared" si="80"/>
        <v>0</v>
      </c>
      <c r="AF75" s="54">
        <f t="shared" si="80"/>
        <v>0</v>
      </c>
      <c r="AG75" s="54">
        <f t="shared" si="80"/>
        <v>0</v>
      </c>
      <c r="AH75" s="54">
        <f t="shared" si="80"/>
        <v>0</v>
      </c>
      <c r="AI75" s="54">
        <f t="shared" si="80"/>
        <v>0</v>
      </c>
      <c r="AJ75" s="54">
        <f t="shared" si="80"/>
        <v>0</v>
      </c>
      <c r="AK75" s="54">
        <f t="shared" si="80"/>
        <v>0</v>
      </c>
      <c r="AL75" s="54">
        <f t="shared" si="80"/>
        <v>0</v>
      </c>
      <c r="AM75" s="54">
        <f t="shared" si="80"/>
        <v>0</v>
      </c>
      <c r="AN75" s="54">
        <f t="shared" si="80"/>
        <v>0</v>
      </c>
      <c r="AO75" s="54">
        <f t="shared" si="80"/>
        <v>0</v>
      </c>
      <c r="AP75" s="54">
        <f t="shared" si="80"/>
        <v>0</v>
      </c>
      <c r="AQ75" s="54">
        <f t="shared" si="80"/>
        <v>0</v>
      </c>
      <c r="AR75" s="54">
        <f t="shared" si="80"/>
        <v>0</v>
      </c>
      <c r="AS75" s="54">
        <f t="shared" si="80"/>
        <v>0</v>
      </c>
      <c r="AT75" s="54">
        <f t="shared" si="80"/>
        <v>0</v>
      </c>
      <c r="AU75" s="54">
        <f t="shared" si="80"/>
        <v>0</v>
      </c>
      <c r="AV75" s="54">
        <f t="shared" si="80"/>
        <v>0</v>
      </c>
      <c r="AW75" s="54">
        <f t="shared" si="80"/>
        <v>0</v>
      </c>
      <c r="AX75" s="54">
        <f t="shared" si="80"/>
        <v>0</v>
      </c>
      <c r="AY75" s="54">
        <f t="shared" si="80"/>
        <v>0</v>
      </c>
      <c r="AZ75" s="54">
        <f t="shared" si="80"/>
        <v>0</v>
      </c>
      <c r="BA75" s="92"/>
      <c r="BB75" s="92"/>
      <c r="BC75" s="92"/>
      <c r="BD75" s="92"/>
      <c r="BE75" s="92"/>
      <c r="BF75" s="92"/>
      <c r="BG75" s="92"/>
      <c r="BH75" s="92"/>
    </row>
    <row r="76" spans="1:60" hidden="1">
      <c r="A76" s="47">
        <v>2024</v>
      </c>
      <c r="B76" s="52">
        <v>8324</v>
      </c>
      <c r="C76" s="47">
        <v>1</v>
      </c>
      <c r="D76" s="47">
        <v>3</v>
      </c>
      <c r="E76" s="47">
        <v>5</v>
      </c>
      <c r="F76" s="47">
        <v>5000</v>
      </c>
      <c r="G76" s="47">
        <v>5100</v>
      </c>
      <c r="H76" s="47">
        <v>515</v>
      </c>
      <c r="I76" s="49">
        <v>1</v>
      </c>
      <c r="J76" s="55" t="s">
        <v>31</v>
      </c>
      <c r="K76" s="53">
        <v>0</v>
      </c>
      <c r="L76" s="53">
        <v>0</v>
      </c>
      <c r="M76" s="51">
        <v>0</v>
      </c>
      <c r="N76" s="53">
        <v>0</v>
      </c>
      <c r="O76" s="53">
        <v>0</v>
      </c>
      <c r="P76" s="61">
        <f>+N76+O76</f>
        <v>0</v>
      </c>
      <c r="Q76" s="61">
        <f>+M76+P76</f>
        <v>0</v>
      </c>
      <c r="R76" s="51">
        <v>0</v>
      </c>
      <c r="S76" s="51">
        <v>0</v>
      </c>
      <c r="T76" s="51">
        <f>+R76+S76</f>
        <v>0</v>
      </c>
      <c r="U76" s="51">
        <v>0</v>
      </c>
      <c r="V76" s="51">
        <v>0</v>
      </c>
      <c r="W76" s="51">
        <f>+U76+V76</f>
        <v>0</v>
      </c>
      <c r="X76" s="51">
        <f>+T76+W76</f>
        <v>0</v>
      </c>
      <c r="Y76" s="51">
        <v>0</v>
      </c>
      <c r="Z76" s="51">
        <v>0</v>
      </c>
      <c r="AA76" s="51">
        <f>+Y76+Z76</f>
        <v>0</v>
      </c>
      <c r="AB76" s="51">
        <v>0</v>
      </c>
      <c r="AC76" s="51">
        <v>0</v>
      </c>
      <c r="AD76" s="51">
        <f>+AB76+AC76</f>
        <v>0</v>
      </c>
      <c r="AE76" s="51">
        <f>+AA76+AD76</f>
        <v>0</v>
      </c>
      <c r="AF76" s="51">
        <v>0</v>
      </c>
      <c r="AG76" s="51">
        <v>0</v>
      </c>
      <c r="AH76" s="51">
        <f>+AF76+AG76</f>
        <v>0</v>
      </c>
      <c r="AI76" s="51">
        <v>0</v>
      </c>
      <c r="AJ76" s="51">
        <v>0</v>
      </c>
      <c r="AK76" s="51">
        <f>+AI76+AJ76</f>
        <v>0</v>
      </c>
      <c r="AL76" s="51">
        <f>+AH76+AK76</f>
        <v>0</v>
      </c>
      <c r="AM76" s="51">
        <v>0</v>
      </c>
      <c r="AN76" s="51">
        <v>0</v>
      </c>
      <c r="AO76" s="51">
        <f>+AM76+AN76</f>
        <v>0</v>
      </c>
      <c r="AP76" s="51">
        <v>0</v>
      </c>
      <c r="AQ76" s="51">
        <v>0</v>
      </c>
      <c r="AR76" s="51">
        <f>+AP76+AQ76</f>
        <v>0</v>
      </c>
      <c r="AS76" s="51">
        <f>+AO76+AR76</f>
        <v>0</v>
      </c>
      <c r="AT76" s="51">
        <f>+K76-R76-Y76-AF76-AM76</f>
        <v>0</v>
      </c>
      <c r="AU76" s="51">
        <f>+L76-S76-Z76-AG76-AN76</f>
        <v>0</v>
      </c>
      <c r="AV76" s="51">
        <f>+AT76+AU76</f>
        <v>0</v>
      </c>
      <c r="AW76" s="51">
        <f>+N76-U76-AB76-AI76-AP76</f>
        <v>0</v>
      </c>
      <c r="AX76" s="51">
        <f>+O76-V76-AC76-AJ76-AQ76</f>
        <v>0</v>
      </c>
      <c r="AY76" s="51">
        <f>+AW76+AX76</f>
        <v>0</v>
      </c>
      <c r="AZ76" s="51">
        <f>+AV76+AY76</f>
        <v>0</v>
      </c>
      <c r="BA76" s="91">
        <v>10</v>
      </c>
      <c r="BB76" s="91"/>
      <c r="BC76" s="91"/>
      <c r="BD76" s="91"/>
      <c r="BE76" s="91"/>
      <c r="BF76" s="91"/>
      <c r="BG76" s="91">
        <f>+BA76-BC76-BE76</f>
        <v>10</v>
      </c>
      <c r="BH76" s="91"/>
    </row>
    <row r="77" spans="1:60" hidden="1">
      <c r="A77" s="37">
        <v>2024</v>
      </c>
      <c r="B77" s="38">
        <v>8324</v>
      </c>
      <c r="C77" s="37">
        <v>1</v>
      </c>
      <c r="D77" s="37">
        <v>3</v>
      </c>
      <c r="E77" s="37">
        <v>5</v>
      </c>
      <c r="F77" s="37">
        <v>1000</v>
      </c>
      <c r="G77" s="37">
        <v>5900</v>
      </c>
      <c r="H77" s="37"/>
      <c r="I77" s="39" t="s">
        <v>6</v>
      </c>
      <c r="J77" s="40" t="s">
        <v>39</v>
      </c>
      <c r="K77" s="41">
        <v>0</v>
      </c>
      <c r="L77" s="41">
        <v>0</v>
      </c>
      <c r="M77" s="41">
        <v>0</v>
      </c>
      <c r="N77" s="41">
        <f>+N78</f>
        <v>0</v>
      </c>
      <c r="O77" s="41">
        <f t="shared" ref="O77" si="81">+O78</f>
        <v>0</v>
      </c>
      <c r="P77" s="41">
        <f t="shared" ref="P77" si="82">+P78</f>
        <v>0</v>
      </c>
      <c r="Q77" s="41">
        <f t="shared" ref="Q77" si="83">+Q78</f>
        <v>0</v>
      </c>
      <c r="R77" s="41">
        <f t="shared" ref="R77" si="84">+R78</f>
        <v>0</v>
      </c>
      <c r="S77" s="41">
        <f t="shared" ref="S77" si="85">+S78</f>
        <v>0</v>
      </c>
      <c r="T77" s="41">
        <f t="shared" ref="T77" si="86">+T78</f>
        <v>0</v>
      </c>
      <c r="U77" s="41">
        <f t="shared" ref="U77" si="87">+U78</f>
        <v>0</v>
      </c>
      <c r="V77" s="41">
        <f t="shared" ref="V77" si="88">+V78</f>
        <v>0</v>
      </c>
      <c r="W77" s="41">
        <f t="shared" ref="W77" si="89">+W78</f>
        <v>0</v>
      </c>
      <c r="X77" s="41">
        <f t="shared" ref="X77" si="90">+X78</f>
        <v>0</v>
      </c>
      <c r="Y77" s="41">
        <f t="shared" ref="Y77" si="91">+Y78</f>
        <v>0</v>
      </c>
      <c r="Z77" s="41">
        <f t="shared" ref="Z77" si="92">+Z78</f>
        <v>0</v>
      </c>
      <c r="AA77" s="41">
        <f t="shared" ref="AA77" si="93">+AA78</f>
        <v>0</v>
      </c>
      <c r="AB77" s="41">
        <f t="shared" ref="AB77" si="94">+AB78</f>
        <v>0</v>
      </c>
      <c r="AC77" s="41">
        <f t="shared" ref="AC77" si="95">+AC78</f>
        <v>0</v>
      </c>
      <c r="AD77" s="41">
        <f t="shared" ref="AD77" si="96">+AD78</f>
        <v>0</v>
      </c>
      <c r="AE77" s="41">
        <f t="shared" ref="AE77" si="97">+AE78</f>
        <v>0</v>
      </c>
      <c r="AF77" s="41">
        <f t="shared" ref="AF77" si="98">+AF78</f>
        <v>0</v>
      </c>
      <c r="AG77" s="41">
        <f t="shared" ref="AG77" si="99">+AG78</f>
        <v>0</v>
      </c>
      <c r="AH77" s="41">
        <f t="shared" ref="AH77" si="100">+AH78</f>
        <v>0</v>
      </c>
      <c r="AI77" s="41">
        <f t="shared" ref="AI77" si="101">+AI78</f>
        <v>0</v>
      </c>
      <c r="AJ77" s="41">
        <f t="shared" ref="AJ77" si="102">+AJ78</f>
        <v>0</v>
      </c>
      <c r="AK77" s="41">
        <f t="shared" ref="AK77" si="103">+AK78</f>
        <v>0</v>
      </c>
      <c r="AL77" s="41">
        <f t="shared" ref="AL77" si="104">+AL78</f>
        <v>0</v>
      </c>
      <c r="AM77" s="41">
        <f t="shared" ref="AM77" si="105">+AM78</f>
        <v>0</v>
      </c>
      <c r="AN77" s="41">
        <f t="shared" ref="AN77" si="106">+AN78</f>
        <v>0</v>
      </c>
      <c r="AO77" s="41">
        <f t="shared" ref="AO77" si="107">+AO78</f>
        <v>0</v>
      </c>
      <c r="AP77" s="41">
        <f t="shared" ref="AP77" si="108">+AP78</f>
        <v>0</v>
      </c>
      <c r="AQ77" s="41">
        <f t="shared" ref="AQ77" si="109">+AQ78</f>
        <v>0</v>
      </c>
      <c r="AR77" s="41">
        <f t="shared" ref="AR77" si="110">+AR78</f>
        <v>0</v>
      </c>
      <c r="AS77" s="41">
        <f t="shared" ref="AS77" si="111">+AS78</f>
        <v>0</v>
      </c>
      <c r="AT77" s="41">
        <f t="shared" ref="AT77" si="112">+AT78</f>
        <v>0</v>
      </c>
      <c r="AU77" s="41">
        <f t="shared" ref="AU77" si="113">+AU78</f>
        <v>0</v>
      </c>
      <c r="AV77" s="41">
        <f t="shared" ref="AV77" si="114">+AV78</f>
        <v>0</v>
      </c>
      <c r="AW77" s="41">
        <f t="shared" ref="AW77" si="115">+AW78</f>
        <v>0</v>
      </c>
      <c r="AX77" s="41">
        <f t="shared" ref="AX77" si="116">+AX78</f>
        <v>0</v>
      </c>
      <c r="AY77" s="41">
        <f t="shared" ref="AY77" si="117">+AY78</f>
        <v>0</v>
      </c>
      <c r="AZ77" s="41">
        <f t="shared" ref="AZ77" si="118">+AZ78</f>
        <v>0</v>
      </c>
      <c r="BA77" s="89"/>
      <c r="BB77" s="89"/>
      <c r="BC77" s="89"/>
      <c r="BD77" s="89"/>
      <c r="BE77" s="89"/>
      <c r="BF77" s="89"/>
      <c r="BG77" s="89"/>
      <c r="BH77" s="89"/>
    </row>
    <row r="78" spans="1:60" hidden="1">
      <c r="A78" s="42">
        <v>2024</v>
      </c>
      <c r="B78" s="43">
        <v>8324</v>
      </c>
      <c r="C78" s="42">
        <v>1</v>
      </c>
      <c r="D78" s="42">
        <v>3</v>
      </c>
      <c r="E78" s="42">
        <v>5</v>
      </c>
      <c r="F78" s="42">
        <v>5000</v>
      </c>
      <c r="G78" s="42">
        <v>5900</v>
      </c>
      <c r="H78" s="42">
        <v>591</v>
      </c>
      <c r="I78" s="44" t="s">
        <v>6</v>
      </c>
      <c r="J78" s="45" t="s">
        <v>40</v>
      </c>
      <c r="K78" s="54">
        <v>0</v>
      </c>
      <c r="L78" s="54">
        <v>0</v>
      </c>
      <c r="M78" s="54">
        <v>0</v>
      </c>
      <c r="N78" s="54">
        <f>+N79</f>
        <v>0</v>
      </c>
      <c r="O78" s="54">
        <f t="shared" ref="O78:AZ78" si="119">+O79</f>
        <v>0</v>
      </c>
      <c r="P78" s="54">
        <f t="shared" si="119"/>
        <v>0</v>
      </c>
      <c r="Q78" s="54">
        <f t="shared" si="119"/>
        <v>0</v>
      </c>
      <c r="R78" s="54">
        <f t="shared" si="119"/>
        <v>0</v>
      </c>
      <c r="S78" s="54">
        <f t="shared" si="119"/>
        <v>0</v>
      </c>
      <c r="T78" s="54">
        <f t="shared" si="119"/>
        <v>0</v>
      </c>
      <c r="U78" s="54">
        <f t="shared" si="119"/>
        <v>0</v>
      </c>
      <c r="V78" s="54">
        <f t="shared" si="119"/>
        <v>0</v>
      </c>
      <c r="W78" s="54">
        <f t="shared" si="119"/>
        <v>0</v>
      </c>
      <c r="X78" s="54">
        <f t="shared" si="119"/>
        <v>0</v>
      </c>
      <c r="Y78" s="54">
        <f t="shared" si="119"/>
        <v>0</v>
      </c>
      <c r="Z78" s="54">
        <f t="shared" si="119"/>
        <v>0</v>
      </c>
      <c r="AA78" s="54">
        <f t="shared" si="119"/>
        <v>0</v>
      </c>
      <c r="AB78" s="54">
        <f t="shared" si="119"/>
        <v>0</v>
      </c>
      <c r="AC78" s="54">
        <f t="shared" si="119"/>
        <v>0</v>
      </c>
      <c r="AD78" s="54">
        <f t="shared" si="119"/>
        <v>0</v>
      </c>
      <c r="AE78" s="54">
        <f t="shared" si="119"/>
        <v>0</v>
      </c>
      <c r="AF78" s="54">
        <f t="shared" si="119"/>
        <v>0</v>
      </c>
      <c r="AG78" s="54">
        <f t="shared" si="119"/>
        <v>0</v>
      </c>
      <c r="AH78" s="54">
        <f t="shared" si="119"/>
        <v>0</v>
      </c>
      <c r="AI78" s="54">
        <f t="shared" si="119"/>
        <v>0</v>
      </c>
      <c r="AJ78" s="54">
        <f t="shared" si="119"/>
        <v>0</v>
      </c>
      <c r="AK78" s="54">
        <f t="shared" si="119"/>
        <v>0</v>
      </c>
      <c r="AL78" s="54">
        <f t="shared" si="119"/>
        <v>0</v>
      </c>
      <c r="AM78" s="54">
        <f t="shared" si="119"/>
        <v>0</v>
      </c>
      <c r="AN78" s="54">
        <f t="shared" si="119"/>
        <v>0</v>
      </c>
      <c r="AO78" s="54">
        <f t="shared" si="119"/>
        <v>0</v>
      </c>
      <c r="AP78" s="54">
        <f t="shared" si="119"/>
        <v>0</v>
      </c>
      <c r="AQ78" s="54">
        <f t="shared" si="119"/>
        <v>0</v>
      </c>
      <c r="AR78" s="54">
        <f t="shared" si="119"/>
        <v>0</v>
      </c>
      <c r="AS78" s="54">
        <f t="shared" si="119"/>
        <v>0</v>
      </c>
      <c r="AT78" s="54">
        <f t="shared" si="119"/>
        <v>0</v>
      </c>
      <c r="AU78" s="54">
        <f t="shared" si="119"/>
        <v>0</v>
      </c>
      <c r="AV78" s="54">
        <f t="shared" si="119"/>
        <v>0</v>
      </c>
      <c r="AW78" s="54">
        <f t="shared" si="119"/>
        <v>0</v>
      </c>
      <c r="AX78" s="54">
        <f t="shared" si="119"/>
        <v>0</v>
      </c>
      <c r="AY78" s="54">
        <f t="shared" si="119"/>
        <v>0</v>
      </c>
      <c r="AZ78" s="54">
        <f t="shared" si="119"/>
        <v>0</v>
      </c>
      <c r="BA78" s="92"/>
      <c r="BB78" s="92"/>
      <c r="BC78" s="92"/>
      <c r="BD78" s="92"/>
      <c r="BE78" s="92"/>
      <c r="BF78" s="92"/>
      <c r="BG78" s="92"/>
      <c r="BH78" s="92"/>
    </row>
    <row r="79" spans="1:60" hidden="1">
      <c r="A79" s="47">
        <v>2024</v>
      </c>
      <c r="B79" s="52">
        <v>8324</v>
      </c>
      <c r="C79" s="47">
        <v>1</v>
      </c>
      <c r="D79" s="47">
        <v>3</v>
      </c>
      <c r="E79" s="47">
        <v>5</v>
      </c>
      <c r="F79" s="47">
        <v>5000</v>
      </c>
      <c r="G79" s="47">
        <v>5900</v>
      </c>
      <c r="H79" s="47">
        <v>591</v>
      </c>
      <c r="I79" s="49">
        <v>1</v>
      </c>
      <c r="J79" s="55" t="s">
        <v>40</v>
      </c>
      <c r="K79" s="53">
        <v>0</v>
      </c>
      <c r="L79" s="53">
        <v>0</v>
      </c>
      <c r="M79" s="51">
        <v>0</v>
      </c>
      <c r="N79" s="53">
        <v>0</v>
      </c>
      <c r="O79" s="53">
        <v>0</v>
      </c>
      <c r="P79" s="61">
        <f>+N79+O79</f>
        <v>0</v>
      </c>
      <c r="Q79" s="61">
        <f>+M79+P79</f>
        <v>0</v>
      </c>
      <c r="R79" s="51">
        <v>0</v>
      </c>
      <c r="S79" s="51">
        <v>0</v>
      </c>
      <c r="T79" s="51">
        <f>+R79+S79</f>
        <v>0</v>
      </c>
      <c r="U79" s="51">
        <v>0</v>
      </c>
      <c r="V79" s="51">
        <v>0</v>
      </c>
      <c r="W79" s="51">
        <f>+U79+V79</f>
        <v>0</v>
      </c>
      <c r="X79" s="51">
        <f>+T79+W79</f>
        <v>0</v>
      </c>
      <c r="Y79" s="51">
        <v>0</v>
      </c>
      <c r="Z79" s="51">
        <v>0</v>
      </c>
      <c r="AA79" s="51">
        <f>+Y79+Z79</f>
        <v>0</v>
      </c>
      <c r="AB79" s="51">
        <v>0</v>
      </c>
      <c r="AC79" s="51">
        <v>0</v>
      </c>
      <c r="AD79" s="51">
        <f>+AB79+AC79</f>
        <v>0</v>
      </c>
      <c r="AE79" s="51">
        <f>+AA79+AD79</f>
        <v>0</v>
      </c>
      <c r="AF79" s="51">
        <v>0</v>
      </c>
      <c r="AG79" s="51">
        <v>0</v>
      </c>
      <c r="AH79" s="51">
        <f>+AF79+AG79</f>
        <v>0</v>
      </c>
      <c r="AI79" s="51">
        <v>0</v>
      </c>
      <c r="AJ79" s="51">
        <v>0</v>
      </c>
      <c r="AK79" s="51">
        <f>+AI79+AJ79</f>
        <v>0</v>
      </c>
      <c r="AL79" s="51">
        <f>+AH79+AK79</f>
        <v>0</v>
      </c>
      <c r="AM79" s="51">
        <v>0</v>
      </c>
      <c r="AN79" s="51">
        <v>0</v>
      </c>
      <c r="AO79" s="51">
        <f>+AM79+AN79</f>
        <v>0</v>
      </c>
      <c r="AP79" s="51">
        <v>0</v>
      </c>
      <c r="AQ79" s="51">
        <v>0</v>
      </c>
      <c r="AR79" s="51">
        <f>+AP79+AQ79</f>
        <v>0</v>
      </c>
      <c r="AS79" s="51">
        <f>+AO79+AR79</f>
        <v>0</v>
      </c>
      <c r="AT79" s="51">
        <f>+K79-R79-Y79-AF79-AM79</f>
        <v>0</v>
      </c>
      <c r="AU79" s="51">
        <f>+L79-S79-Z79-AG79-AN79</f>
        <v>0</v>
      </c>
      <c r="AV79" s="51">
        <f>+AT79+AU79</f>
        <v>0</v>
      </c>
      <c r="AW79" s="51">
        <f>+N79-U79-AB79-AI79-AP79</f>
        <v>0</v>
      </c>
      <c r="AX79" s="51">
        <f>+O79-V79-AC79-AJ79-AQ79</f>
        <v>0</v>
      </c>
      <c r="AY79" s="51">
        <f>+AW79+AX79</f>
        <v>0</v>
      </c>
      <c r="AZ79" s="51">
        <f>+AV79+AY79</f>
        <v>0</v>
      </c>
      <c r="BA79" s="91">
        <v>3</v>
      </c>
      <c r="BB79" s="91"/>
      <c r="BC79" s="91"/>
      <c r="BD79" s="91"/>
      <c r="BE79" s="91"/>
      <c r="BF79" s="91"/>
      <c r="BG79" s="91">
        <f>+BA79-BC79-BE79</f>
        <v>3</v>
      </c>
      <c r="BH79" s="91"/>
    </row>
    <row r="80" spans="1:60" ht="25.5" hidden="1">
      <c r="A80" s="26">
        <v>2024</v>
      </c>
      <c r="B80" s="27">
        <v>8324</v>
      </c>
      <c r="C80" s="26">
        <v>1</v>
      </c>
      <c r="D80" s="26">
        <v>3</v>
      </c>
      <c r="E80" s="26">
        <v>6</v>
      </c>
      <c r="F80" s="26"/>
      <c r="G80" s="26"/>
      <c r="H80" s="28"/>
      <c r="I80" s="29"/>
      <c r="J80" s="60" t="s">
        <v>126</v>
      </c>
      <c r="K80" s="31">
        <f>+K81+K87</f>
        <v>0</v>
      </c>
      <c r="L80" s="31">
        <f t="shared" ref="L80:AZ80" si="120">+L81+L87</f>
        <v>0</v>
      </c>
      <c r="M80" s="31">
        <f t="shared" si="120"/>
        <v>0</v>
      </c>
      <c r="N80" s="31">
        <f t="shared" si="120"/>
        <v>0</v>
      </c>
      <c r="O80" s="31">
        <f t="shared" si="120"/>
        <v>0</v>
      </c>
      <c r="P80" s="31">
        <f t="shared" si="120"/>
        <v>0</v>
      </c>
      <c r="Q80" s="31">
        <f t="shared" si="120"/>
        <v>0</v>
      </c>
      <c r="R80" s="31">
        <f t="shared" si="120"/>
        <v>0</v>
      </c>
      <c r="S80" s="31">
        <f t="shared" si="120"/>
        <v>0</v>
      </c>
      <c r="T80" s="31">
        <f t="shared" si="120"/>
        <v>0</v>
      </c>
      <c r="U80" s="31">
        <f t="shared" si="120"/>
        <v>0</v>
      </c>
      <c r="V80" s="31">
        <f t="shared" si="120"/>
        <v>0</v>
      </c>
      <c r="W80" s="31">
        <f t="shared" si="120"/>
        <v>0</v>
      </c>
      <c r="X80" s="31">
        <f t="shared" si="120"/>
        <v>0</v>
      </c>
      <c r="Y80" s="31">
        <f t="shared" si="120"/>
        <v>0</v>
      </c>
      <c r="Z80" s="31">
        <f t="shared" si="120"/>
        <v>0</v>
      </c>
      <c r="AA80" s="31">
        <f t="shared" si="120"/>
        <v>0</v>
      </c>
      <c r="AB80" s="31">
        <f t="shared" si="120"/>
        <v>0</v>
      </c>
      <c r="AC80" s="31">
        <f t="shared" si="120"/>
        <v>0</v>
      </c>
      <c r="AD80" s="31">
        <f t="shared" si="120"/>
        <v>0</v>
      </c>
      <c r="AE80" s="31">
        <f t="shared" si="120"/>
        <v>0</v>
      </c>
      <c r="AF80" s="31">
        <f t="shared" si="120"/>
        <v>0</v>
      </c>
      <c r="AG80" s="31">
        <f t="shared" si="120"/>
        <v>0</v>
      </c>
      <c r="AH80" s="31">
        <f t="shared" si="120"/>
        <v>0</v>
      </c>
      <c r="AI80" s="31">
        <f t="shared" si="120"/>
        <v>0</v>
      </c>
      <c r="AJ80" s="31">
        <f t="shared" si="120"/>
        <v>0</v>
      </c>
      <c r="AK80" s="31">
        <f t="shared" si="120"/>
        <v>0</v>
      </c>
      <c r="AL80" s="31">
        <f t="shared" si="120"/>
        <v>0</v>
      </c>
      <c r="AM80" s="31">
        <f t="shared" si="120"/>
        <v>0</v>
      </c>
      <c r="AN80" s="31">
        <f t="shared" si="120"/>
        <v>0</v>
      </c>
      <c r="AO80" s="31">
        <f t="shared" si="120"/>
        <v>0</v>
      </c>
      <c r="AP80" s="31">
        <f t="shared" si="120"/>
        <v>0</v>
      </c>
      <c r="AQ80" s="31">
        <f t="shared" si="120"/>
        <v>0</v>
      </c>
      <c r="AR80" s="31">
        <f t="shared" si="120"/>
        <v>0</v>
      </c>
      <c r="AS80" s="31">
        <f t="shared" si="120"/>
        <v>0</v>
      </c>
      <c r="AT80" s="31">
        <f t="shared" si="120"/>
        <v>0</v>
      </c>
      <c r="AU80" s="31">
        <f t="shared" si="120"/>
        <v>0</v>
      </c>
      <c r="AV80" s="31">
        <f t="shared" si="120"/>
        <v>0</v>
      </c>
      <c r="AW80" s="31">
        <f t="shared" si="120"/>
        <v>0</v>
      </c>
      <c r="AX80" s="31">
        <f t="shared" si="120"/>
        <v>0</v>
      </c>
      <c r="AY80" s="31">
        <f t="shared" si="120"/>
        <v>0</v>
      </c>
      <c r="AZ80" s="31">
        <f t="shared" si="120"/>
        <v>0</v>
      </c>
      <c r="BA80" s="87"/>
      <c r="BB80" s="87"/>
      <c r="BC80" s="87"/>
      <c r="BD80" s="87"/>
      <c r="BE80" s="87"/>
      <c r="BF80" s="87"/>
      <c r="BG80" s="87"/>
      <c r="BH80" s="87"/>
    </row>
    <row r="81" spans="1:60" hidden="1">
      <c r="A81" s="32">
        <v>2024</v>
      </c>
      <c r="B81" s="33">
        <v>8324</v>
      </c>
      <c r="C81" s="32">
        <v>1</v>
      </c>
      <c r="D81" s="32">
        <v>3</v>
      </c>
      <c r="E81" s="32">
        <v>6</v>
      </c>
      <c r="F81" s="32">
        <v>2000</v>
      </c>
      <c r="G81" s="32"/>
      <c r="H81" s="32"/>
      <c r="I81" s="34" t="s">
        <v>6</v>
      </c>
      <c r="J81" s="35" t="s">
        <v>7</v>
      </c>
      <c r="K81" s="36">
        <f>+K82</f>
        <v>0</v>
      </c>
      <c r="L81" s="36">
        <f t="shared" ref="L81:AZ81" si="121">+L82</f>
        <v>0</v>
      </c>
      <c r="M81" s="36">
        <f t="shared" si="121"/>
        <v>0</v>
      </c>
      <c r="N81" s="36">
        <f t="shared" si="121"/>
        <v>0</v>
      </c>
      <c r="O81" s="36">
        <f t="shared" si="121"/>
        <v>0</v>
      </c>
      <c r="P81" s="36">
        <f t="shared" si="121"/>
        <v>0</v>
      </c>
      <c r="Q81" s="36">
        <f t="shared" si="121"/>
        <v>0</v>
      </c>
      <c r="R81" s="36">
        <f t="shared" si="121"/>
        <v>0</v>
      </c>
      <c r="S81" s="36">
        <f t="shared" si="121"/>
        <v>0</v>
      </c>
      <c r="T81" s="36">
        <f t="shared" si="121"/>
        <v>0</v>
      </c>
      <c r="U81" s="36">
        <f t="shared" si="121"/>
        <v>0</v>
      </c>
      <c r="V81" s="36">
        <f t="shared" si="121"/>
        <v>0</v>
      </c>
      <c r="W81" s="36">
        <f t="shared" si="121"/>
        <v>0</v>
      </c>
      <c r="X81" s="36">
        <f t="shared" si="121"/>
        <v>0</v>
      </c>
      <c r="Y81" s="36">
        <f t="shared" si="121"/>
        <v>0</v>
      </c>
      <c r="Z81" s="36">
        <f t="shared" si="121"/>
        <v>0</v>
      </c>
      <c r="AA81" s="36">
        <f t="shared" si="121"/>
        <v>0</v>
      </c>
      <c r="AB81" s="36">
        <f t="shared" si="121"/>
        <v>0</v>
      </c>
      <c r="AC81" s="36">
        <f t="shared" si="121"/>
        <v>0</v>
      </c>
      <c r="AD81" s="36">
        <f t="shared" si="121"/>
        <v>0</v>
      </c>
      <c r="AE81" s="36">
        <f t="shared" si="121"/>
        <v>0</v>
      </c>
      <c r="AF81" s="36">
        <f t="shared" si="121"/>
        <v>0</v>
      </c>
      <c r="AG81" s="36">
        <f t="shared" si="121"/>
        <v>0</v>
      </c>
      <c r="AH81" s="36">
        <f t="shared" si="121"/>
        <v>0</v>
      </c>
      <c r="AI81" s="36">
        <f t="shared" si="121"/>
        <v>0</v>
      </c>
      <c r="AJ81" s="36">
        <f t="shared" si="121"/>
        <v>0</v>
      </c>
      <c r="AK81" s="36">
        <f t="shared" si="121"/>
        <v>0</v>
      </c>
      <c r="AL81" s="36">
        <f t="shared" si="121"/>
        <v>0</v>
      </c>
      <c r="AM81" s="36">
        <f t="shared" si="121"/>
        <v>0</v>
      </c>
      <c r="AN81" s="36">
        <f t="shared" si="121"/>
        <v>0</v>
      </c>
      <c r="AO81" s="36">
        <f t="shared" si="121"/>
        <v>0</v>
      </c>
      <c r="AP81" s="36">
        <f t="shared" si="121"/>
        <v>0</v>
      </c>
      <c r="AQ81" s="36">
        <f t="shared" si="121"/>
        <v>0</v>
      </c>
      <c r="AR81" s="36">
        <f t="shared" si="121"/>
        <v>0</v>
      </c>
      <c r="AS81" s="36">
        <f t="shared" si="121"/>
        <v>0</v>
      </c>
      <c r="AT81" s="36">
        <f t="shared" si="121"/>
        <v>0</v>
      </c>
      <c r="AU81" s="36">
        <f t="shared" si="121"/>
        <v>0</v>
      </c>
      <c r="AV81" s="36">
        <f t="shared" si="121"/>
        <v>0</v>
      </c>
      <c r="AW81" s="36">
        <f t="shared" si="121"/>
        <v>0</v>
      </c>
      <c r="AX81" s="36">
        <f t="shared" si="121"/>
        <v>0</v>
      </c>
      <c r="AY81" s="36">
        <f t="shared" si="121"/>
        <v>0</v>
      </c>
      <c r="AZ81" s="36">
        <f t="shared" si="121"/>
        <v>0</v>
      </c>
      <c r="BA81" s="88"/>
      <c r="BB81" s="88"/>
      <c r="BC81" s="88"/>
      <c r="BD81" s="88"/>
      <c r="BE81" s="88"/>
      <c r="BF81" s="88"/>
      <c r="BG81" s="88"/>
      <c r="BH81" s="88"/>
    </row>
    <row r="82" spans="1:60" hidden="1">
      <c r="A82" s="37">
        <v>2024</v>
      </c>
      <c r="B82" s="38">
        <v>8324</v>
      </c>
      <c r="C82" s="37">
        <v>1</v>
      </c>
      <c r="D82" s="37">
        <v>3</v>
      </c>
      <c r="E82" s="37">
        <v>6</v>
      </c>
      <c r="F82" s="37">
        <v>2000</v>
      </c>
      <c r="G82" s="37">
        <v>2500</v>
      </c>
      <c r="H82" s="37"/>
      <c r="I82" s="39" t="s">
        <v>6</v>
      </c>
      <c r="J82" s="40" t="s">
        <v>43</v>
      </c>
      <c r="K82" s="41">
        <f>+K83+K85</f>
        <v>0</v>
      </c>
      <c r="L82" s="41">
        <f t="shared" ref="L82:AZ82" si="122">+L83+L85</f>
        <v>0</v>
      </c>
      <c r="M82" s="41">
        <f t="shared" si="122"/>
        <v>0</v>
      </c>
      <c r="N82" s="41">
        <f t="shared" si="122"/>
        <v>0</v>
      </c>
      <c r="O82" s="41">
        <f t="shared" si="122"/>
        <v>0</v>
      </c>
      <c r="P82" s="41">
        <f t="shared" si="122"/>
        <v>0</v>
      </c>
      <c r="Q82" s="41">
        <f t="shared" si="122"/>
        <v>0</v>
      </c>
      <c r="R82" s="41">
        <f t="shared" si="122"/>
        <v>0</v>
      </c>
      <c r="S82" s="41">
        <f t="shared" si="122"/>
        <v>0</v>
      </c>
      <c r="T82" s="41">
        <f t="shared" si="122"/>
        <v>0</v>
      </c>
      <c r="U82" s="41">
        <f t="shared" si="122"/>
        <v>0</v>
      </c>
      <c r="V82" s="41">
        <f t="shared" si="122"/>
        <v>0</v>
      </c>
      <c r="W82" s="41">
        <f t="shared" si="122"/>
        <v>0</v>
      </c>
      <c r="X82" s="41">
        <f t="shared" si="122"/>
        <v>0</v>
      </c>
      <c r="Y82" s="41">
        <f t="shared" si="122"/>
        <v>0</v>
      </c>
      <c r="Z82" s="41">
        <f t="shared" si="122"/>
        <v>0</v>
      </c>
      <c r="AA82" s="41">
        <f t="shared" si="122"/>
        <v>0</v>
      </c>
      <c r="AB82" s="41">
        <f t="shared" si="122"/>
        <v>0</v>
      </c>
      <c r="AC82" s="41">
        <f t="shared" si="122"/>
        <v>0</v>
      </c>
      <c r="AD82" s="41">
        <f t="shared" si="122"/>
        <v>0</v>
      </c>
      <c r="AE82" s="41">
        <f t="shared" si="122"/>
        <v>0</v>
      </c>
      <c r="AF82" s="41">
        <f t="shared" si="122"/>
        <v>0</v>
      </c>
      <c r="AG82" s="41">
        <f t="shared" si="122"/>
        <v>0</v>
      </c>
      <c r="AH82" s="41">
        <f t="shared" si="122"/>
        <v>0</v>
      </c>
      <c r="AI82" s="41">
        <f t="shared" si="122"/>
        <v>0</v>
      </c>
      <c r="AJ82" s="41">
        <f t="shared" si="122"/>
        <v>0</v>
      </c>
      <c r="AK82" s="41">
        <f t="shared" si="122"/>
        <v>0</v>
      </c>
      <c r="AL82" s="41">
        <f t="shared" si="122"/>
        <v>0</v>
      </c>
      <c r="AM82" s="41">
        <f t="shared" si="122"/>
        <v>0</v>
      </c>
      <c r="AN82" s="41">
        <f t="shared" si="122"/>
        <v>0</v>
      </c>
      <c r="AO82" s="41">
        <f t="shared" si="122"/>
        <v>0</v>
      </c>
      <c r="AP82" s="41">
        <f t="shared" si="122"/>
        <v>0</v>
      </c>
      <c r="AQ82" s="41">
        <f t="shared" si="122"/>
        <v>0</v>
      </c>
      <c r="AR82" s="41">
        <f t="shared" si="122"/>
        <v>0</v>
      </c>
      <c r="AS82" s="41">
        <f t="shared" si="122"/>
        <v>0</v>
      </c>
      <c r="AT82" s="41">
        <f t="shared" si="122"/>
        <v>0</v>
      </c>
      <c r="AU82" s="41">
        <f t="shared" si="122"/>
        <v>0</v>
      </c>
      <c r="AV82" s="41">
        <f t="shared" si="122"/>
        <v>0</v>
      </c>
      <c r="AW82" s="41">
        <f t="shared" si="122"/>
        <v>0</v>
      </c>
      <c r="AX82" s="41">
        <f t="shared" si="122"/>
        <v>0</v>
      </c>
      <c r="AY82" s="41">
        <f t="shared" si="122"/>
        <v>0</v>
      </c>
      <c r="AZ82" s="41">
        <f t="shared" si="122"/>
        <v>0</v>
      </c>
      <c r="BA82" s="89"/>
      <c r="BB82" s="89"/>
      <c r="BC82" s="89"/>
      <c r="BD82" s="89"/>
      <c r="BE82" s="89"/>
      <c r="BF82" s="89"/>
      <c r="BG82" s="89"/>
      <c r="BH82" s="89"/>
    </row>
    <row r="83" spans="1:60" hidden="1">
      <c r="A83" s="42">
        <v>2024</v>
      </c>
      <c r="B83" s="43">
        <v>8324</v>
      </c>
      <c r="C83" s="42">
        <v>1</v>
      </c>
      <c r="D83" s="42">
        <v>3</v>
      </c>
      <c r="E83" s="42">
        <v>6</v>
      </c>
      <c r="F83" s="42">
        <v>2000</v>
      </c>
      <c r="G83" s="42">
        <v>2500</v>
      </c>
      <c r="H83" s="42">
        <v>255</v>
      </c>
      <c r="I83" s="44" t="s">
        <v>6</v>
      </c>
      <c r="J83" s="45" t="s">
        <v>44</v>
      </c>
      <c r="K83" s="54">
        <f>+K84</f>
        <v>0</v>
      </c>
      <c r="L83" s="54">
        <f t="shared" ref="L83:AZ83" si="123">+L84</f>
        <v>0</v>
      </c>
      <c r="M83" s="54">
        <f t="shared" si="123"/>
        <v>0</v>
      </c>
      <c r="N83" s="54">
        <f t="shared" si="123"/>
        <v>0</v>
      </c>
      <c r="O83" s="54">
        <f t="shared" si="123"/>
        <v>0</v>
      </c>
      <c r="P83" s="54">
        <f t="shared" si="123"/>
        <v>0</v>
      </c>
      <c r="Q83" s="54">
        <f t="shared" si="123"/>
        <v>0</v>
      </c>
      <c r="R83" s="54">
        <f t="shared" si="123"/>
        <v>0</v>
      </c>
      <c r="S83" s="54">
        <f t="shared" si="123"/>
        <v>0</v>
      </c>
      <c r="T83" s="54">
        <f t="shared" si="123"/>
        <v>0</v>
      </c>
      <c r="U83" s="54">
        <f t="shared" si="123"/>
        <v>0</v>
      </c>
      <c r="V83" s="54">
        <f t="shared" si="123"/>
        <v>0</v>
      </c>
      <c r="W83" s="54">
        <f t="shared" si="123"/>
        <v>0</v>
      </c>
      <c r="X83" s="54">
        <f t="shared" si="123"/>
        <v>0</v>
      </c>
      <c r="Y83" s="54">
        <f t="shared" si="123"/>
        <v>0</v>
      </c>
      <c r="Z83" s="54">
        <f t="shared" si="123"/>
        <v>0</v>
      </c>
      <c r="AA83" s="54">
        <f t="shared" si="123"/>
        <v>0</v>
      </c>
      <c r="AB83" s="54">
        <f t="shared" si="123"/>
        <v>0</v>
      </c>
      <c r="AC83" s="54">
        <f t="shared" si="123"/>
        <v>0</v>
      </c>
      <c r="AD83" s="54">
        <f t="shared" si="123"/>
        <v>0</v>
      </c>
      <c r="AE83" s="54">
        <f t="shared" si="123"/>
        <v>0</v>
      </c>
      <c r="AF83" s="54">
        <f t="shared" si="123"/>
        <v>0</v>
      </c>
      <c r="AG83" s="54">
        <f t="shared" si="123"/>
        <v>0</v>
      </c>
      <c r="AH83" s="54">
        <f t="shared" si="123"/>
        <v>0</v>
      </c>
      <c r="AI83" s="54">
        <f t="shared" si="123"/>
        <v>0</v>
      </c>
      <c r="AJ83" s="54">
        <f t="shared" si="123"/>
        <v>0</v>
      </c>
      <c r="AK83" s="54">
        <f t="shared" si="123"/>
        <v>0</v>
      </c>
      <c r="AL83" s="54">
        <f t="shared" si="123"/>
        <v>0</v>
      </c>
      <c r="AM83" s="54">
        <f t="shared" si="123"/>
        <v>0</v>
      </c>
      <c r="AN83" s="54">
        <f t="shared" si="123"/>
        <v>0</v>
      </c>
      <c r="AO83" s="54">
        <f t="shared" si="123"/>
        <v>0</v>
      </c>
      <c r="AP83" s="54">
        <f t="shared" si="123"/>
        <v>0</v>
      </c>
      <c r="AQ83" s="54">
        <f t="shared" si="123"/>
        <v>0</v>
      </c>
      <c r="AR83" s="54">
        <f t="shared" si="123"/>
        <v>0</v>
      </c>
      <c r="AS83" s="54">
        <f t="shared" si="123"/>
        <v>0</v>
      </c>
      <c r="AT83" s="54">
        <f t="shared" si="123"/>
        <v>0</v>
      </c>
      <c r="AU83" s="54">
        <f t="shared" si="123"/>
        <v>0</v>
      </c>
      <c r="AV83" s="54">
        <f t="shared" si="123"/>
        <v>0</v>
      </c>
      <c r="AW83" s="54">
        <f t="shared" si="123"/>
        <v>0</v>
      </c>
      <c r="AX83" s="54">
        <f t="shared" si="123"/>
        <v>0</v>
      </c>
      <c r="AY83" s="54">
        <f t="shared" si="123"/>
        <v>0</v>
      </c>
      <c r="AZ83" s="54">
        <f t="shared" si="123"/>
        <v>0</v>
      </c>
      <c r="BA83" s="92"/>
      <c r="BB83" s="92"/>
      <c r="BC83" s="92"/>
      <c r="BD83" s="92"/>
      <c r="BE83" s="92"/>
      <c r="BF83" s="92"/>
      <c r="BG83" s="92"/>
      <c r="BH83" s="92"/>
    </row>
    <row r="84" spans="1:60" hidden="1">
      <c r="A84" s="47">
        <v>2024</v>
      </c>
      <c r="B84" s="52">
        <v>8324</v>
      </c>
      <c r="C84" s="47">
        <v>1</v>
      </c>
      <c r="D84" s="47">
        <v>3</v>
      </c>
      <c r="E84" s="47">
        <v>6</v>
      </c>
      <c r="F84" s="47">
        <v>2000</v>
      </c>
      <c r="G84" s="47">
        <v>2500</v>
      </c>
      <c r="H84" s="47">
        <v>255</v>
      </c>
      <c r="I84" s="49">
        <v>1</v>
      </c>
      <c r="J84" s="55" t="s">
        <v>44</v>
      </c>
      <c r="K84" s="53">
        <v>0</v>
      </c>
      <c r="L84" s="53">
        <v>0</v>
      </c>
      <c r="M84" s="61">
        <f>+K84+L84</f>
        <v>0</v>
      </c>
      <c r="N84" s="53">
        <v>0</v>
      </c>
      <c r="O84" s="53">
        <v>0</v>
      </c>
      <c r="P84" s="61">
        <f>+N84+O84</f>
        <v>0</v>
      </c>
      <c r="Q84" s="61">
        <f>+M84+P84</f>
        <v>0</v>
      </c>
      <c r="R84" s="51">
        <v>0</v>
      </c>
      <c r="S84" s="51">
        <v>0</v>
      </c>
      <c r="T84" s="51">
        <f>+R84+S84</f>
        <v>0</v>
      </c>
      <c r="U84" s="51">
        <v>0</v>
      </c>
      <c r="V84" s="51">
        <v>0</v>
      </c>
      <c r="W84" s="51">
        <f>+U84+V84</f>
        <v>0</v>
      </c>
      <c r="X84" s="51">
        <f>+T84+W84</f>
        <v>0</v>
      </c>
      <c r="Y84" s="51">
        <v>0</v>
      </c>
      <c r="Z84" s="51">
        <v>0</v>
      </c>
      <c r="AA84" s="51">
        <f>+Y84+Z84</f>
        <v>0</v>
      </c>
      <c r="AB84" s="51">
        <v>0</v>
      </c>
      <c r="AC84" s="51">
        <v>0</v>
      </c>
      <c r="AD84" s="51">
        <f>+AB84+AC84</f>
        <v>0</v>
      </c>
      <c r="AE84" s="51">
        <f>+AA84+AD84</f>
        <v>0</v>
      </c>
      <c r="AF84" s="51">
        <v>0</v>
      </c>
      <c r="AG84" s="51">
        <v>0</v>
      </c>
      <c r="AH84" s="51">
        <f>+AF84+AG84</f>
        <v>0</v>
      </c>
      <c r="AI84" s="51">
        <v>0</v>
      </c>
      <c r="AJ84" s="51">
        <v>0</v>
      </c>
      <c r="AK84" s="51">
        <f>+AI84+AJ84</f>
        <v>0</v>
      </c>
      <c r="AL84" s="51">
        <f>+AH84+AK84</f>
        <v>0</v>
      </c>
      <c r="AM84" s="51">
        <v>0</v>
      </c>
      <c r="AN84" s="51">
        <v>0</v>
      </c>
      <c r="AO84" s="51">
        <f>+AM84+AN84</f>
        <v>0</v>
      </c>
      <c r="AP84" s="51">
        <v>0</v>
      </c>
      <c r="AQ84" s="51">
        <v>0</v>
      </c>
      <c r="AR84" s="51">
        <f>+AP84+AQ84</f>
        <v>0</v>
      </c>
      <c r="AS84" s="51">
        <f>+AO84+AR84</f>
        <v>0</v>
      </c>
      <c r="AT84" s="51">
        <f>+K84-R84-Y84-AF84-AM84</f>
        <v>0</v>
      </c>
      <c r="AU84" s="51">
        <f>+L84-S84-Z84-AG84-AN84</f>
        <v>0</v>
      </c>
      <c r="AV84" s="51">
        <f>+AT84+AU84</f>
        <v>0</v>
      </c>
      <c r="AW84" s="51">
        <f>+N84-U84-AB84-AI84-AP84</f>
        <v>0</v>
      </c>
      <c r="AX84" s="51">
        <f>+O84-V84-AC84-AJ84-AQ84</f>
        <v>0</v>
      </c>
      <c r="AY84" s="51">
        <f>+AW84+AX84</f>
        <v>0</v>
      </c>
      <c r="AZ84" s="51">
        <f>+AV84+AY84</f>
        <v>0</v>
      </c>
      <c r="BA84" s="91">
        <v>6162</v>
      </c>
      <c r="BB84" s="91"/>
      <c r="BC84" s="91"/>
      <c r="BD84" s="91"/>
      <c r="BE84" s="91"/>
      <c r="BF84" s="91"/>
      <c r="BG84" s="91">
        <f>+BA84-BC84-BE84</f>
        <v>6162</v>
      </c>
      <c r="BH84" s="91"/>
    </row>
    <row r="85" spans="1:60" hidden="1">
      <c r="A85" s="42">
        <v>2024</v>
      </c>
      <c r="B85" s="43">
        <v>8324</v>
      </c>
      <c r="C85" s="42">
        <v>1</v>
      </c>
      <c r="D85" s="42">
        <v>3</v>
      </c>
      <c r="E85" s="42">
        <v>6</v>
      </c>
      <c r="F85" s="42">
        <v>2000</v>
      </c>
      <c r="G85" s="42">
        <v>2500</v>
      </c>
      <c r="H85" s="42">
        <v>259</v>
      </c>
      <c r="I85" s="44" t="s">
        <v>1</v>
      </c>
      <c r="J85" s="45" t="s">
        <v>54</v>
      </c>
      <c r="K85" s="54">
        <f>+K86</f>
        <v>0</v>
      </c>
      <c r="L85" s="54">
        <f t="shared" ref="L85:AZ85" si="124">+L86</f>
        <v>0</v>
      </c>
      <c r="M85" s="54">
        <f t="shared" si="124"/>
        <v>0</v>
      </c>
      <c r="N85" s="54">
        <f t="shared" si="124"/>
        <v>0</v>
      </c>
      <c r="O85" s="54">
        <f t="shared" si="124"/>
        <v>0</v>
      </c>
      <c r="P85" s="54">
        <f t="shared" si="124"/>
        <v>0</v>
      </c>
      <c r="Q85" s="54">
        <f t="shared" si="124"/>
        <v>0</v>
      </c>
      <c r="R85" s="54">
        <f t="shared" si="124"/>
        <v>0</v>
      </c>
      <c r="S85" s="54">
        <f t="shared" si="124"/>
        <v>0</v>
      </c>
      <c r="T85" s="54">
        <f t="shared" si="124"/>
        <v>0</v>
      </c>
      <c r="U85" s="54">
        <f t="shared" si="124"/>
        <v>0</v>
      </c>
      <c r="V85" s="54">
        <f t="shared" si="124"/>
        <v>0</v>
      </c>
      <c r="W85" s="54">
        <f t="shared" si="124"/>
        <v>0</v>
      </c>
      <c r="X85" s="54">
        <f t="shared" si="124"/>
        <v>0</v>
      </c>
      <c r="Y85" s="54">
        <f t="shared" si="124"/>
        <v>0</v>
      </c>
      <c r="Z85" s="54">
        <f t="shared" si="124"/>
        <v>0</v>
      </c>
      <c r="AA85" s="54">
        <f t="shared" si="124"/>
        <v>0</v>
      </c>
      <c r="AB85" s="54">
        <f t="shared" si="124"/>
        <v>0</v>
      </c>
      <c r="AC85" s="54">
        <f t="shared" si="124"/>
        <v>0</v>
      </c>
      <c r="AD85" s="54">
        <f t="shared" si="124"/>
        <v>0</v>
      </c>
      <c r="AE85" s="54">
        <f t="shared" si="124"/>
        <v>0</v>
      </c>
      <c r="AF85" s="54">
        <f t="shared" si="124"/>
        <v>0</v>
      </c>
      <c r="AG85" s="54">
        <f t="shared" si="124"/>
        <v>0</v>
      </c>
      <c r="AH85" s="54">
        <f t="shared" si="124"/>
        <v>0</v>
      </c>
      <c r="AI85" s="54">
        <f t="shared" si="124"/>
        <v>0</v>
      </c>
      <c r="AJ85" s="54">
        <f t="shared" si="124"/>
        <v>0</v>
      </c>
      <c r="AK85" s="54">
        <f t="shared" si="124"/>
        <v>0</v>
      </c>
      <c r="AL85" s="54">
        <f t="shared" si="124"/>
        <v>0</v>
      </c>
      <c r="AM85" s="54">
        <f t="shared" si="124"/>
        <v>0</v>
      </c>
      <c r="AN85" s="54">
        <f t="shared" si="124"/>
        <v>0</v>
      </c>
      <c r="AO85" s="54">
        <f t="shared" si="124"/>
        <v>0</v>
      </c>
      <c r="AP85" s="54">
        <f t="shared" si="124"/>
        <v>0</v>
      </c>
      <c r="AQ85" s="54">
        <f t="shared" si="124"/>
        <v>0</v>
      </c>
      <c r="AR85" s="54">
        <f t="shared" si="124"/>
        <v>0</v>
      </c>
      <c r="AS85" s="54">
        <f t="shared" si="124"/>
        <v>0</v>
      </c>
      <c r="AT85" s="54">
        <f t="shared" si="124"/>
        <v>0</v>
      </c>
      <c r="AU85" s="54">
        <f t="shared" si="124"/>
        <v>0</v>
      </c>
      <c r="AV85" s="54">
        <f t="shared" si="124"/>
        <v>0</v>
      </c>
      <c r="AW85" s="54">
        <f t="shared" si="124"/>
        <v>0</v>
      </c>
      <c r="AX85" s="54">
        <f t="shared" si="124"/>
        <v>0</v>
      </c>
      <c r="AY85" s="54">
        <f t="shared" si="124"/>
        <v>0</v>
      </c>
      <c r="AZ85" s="54">
        <f t="shared" si="124"/>
        <v>0</v>
      </c>
      <c r="BA85" s="92"/>
      <c r="BB85" s="92"/>
      <c r="BC85" s="92"/>
      <c r="BD85" s="92"/>
      <c r="BE85" s="92"/>
      <c r="BF85" s="92"/>
      <c r="BG85" s="92"/>
      <c r="BH85" s="92"/>
    </row>
    <row r="86" spans="1:60" hidden="1">
      <c r="A86" s="47">
        <v>2024</v>
      </c>
      <c r="B86" s="52">
        <v>8324</v>
      </c>
      <c r="C86" s="47">
        <v>1</v>
      </c>
      <c r="D86" s="47">
        <v>3</v>
      </c>
      <c r="E86" s="47">
        <v>6</v>
      </c>
      <c r="F86" s="47">
        <v>2000</v>
      </c>
      <c r="G86" s="47">
        <v>2500</v>
      </c>
      <c r="H86" s="47">
        <v>259</v>
      </c>
      <c r="I86" s="49">
        <v>1</v>
      </c>
      <c r="J86" s="55" t="s">
        <v>54</v>
      </c>
      <c r="K86" s="53">
        <v>0</v>
      </c>
      <c r="L86" s="53">
        <v>0</v>
      </c>
      <c r="M86" s="61">
        <f>+K86+L86</f>
        <v>0</v>
      </c>
      <c r="N86" s="53">
        <v>0</v>
      </c>
      <c r="O86" s="53">
        <v>0</v>
      </c>
      <c r="P86" s="61">
        <f>+N86+O86</f>
        <v>0</v>
      </c>
      <c r="Q86" s="61">
        <f>+M86+P86</f>
        <v>0</v>
      </c>
      <c r="R86" s="51">
        <v>0</v>
      </c>
      <c r="S86" s="51">
        <v>0</v>
      </c>
      <c r="T86" s="51">
        <f>+R86+S86</f>
        <v>0</v>
      </c>
      <c r="U86" s="51">
        <v>0</v>
      </c>
      <c r="V86" s="51">
        <v>0</v>
      </c>
      <c r="W86" s="51">
        <f>+U86+V86</f>
        <v>0</v>
      </c>
      <c r="X86" s="51">
        <f>+T86+W86</f>
        <v>0</v>
      </c>
      <c r="Y86" s="51">
        <v>0</v>
      </c>
      <c r="Z86" s="51">
        <v>0</v>
      </c>
      <c r="AA86" s="51">
        <f>+Y86+Z86</f>
        <v>0</v>
      </c>
      <c r="AB86" s="51">
        <v>0</v>
      </c>
      <c r="AC86" s="51">
        <v>0</v>
      </c>
      <c r="AD86" s="51">
        <f>+AB86+AC86</f>
        <v>0</v>
      </c>
      <c r="AE86" s="51">
        <f>+AA86+AD86</f>
        <v>0</v>
      </c>
      <c r="AF86" s="51">
        <v>0</v>
      </c>
      <c r="AG86" s="51">
        <v>0</v>
      </c>
      <c r="AH86" s="51">
        <f>+AF86+AG86</f>
        <v>0</v>
      </c>
      <c r="AI86" s="51">
        <v>0</v>
      </c>
      <c r="AJ86" s="51">
        <v>0</v>
      </c>
      <c r="AK86" s="51">
        <f>+AI86+AJ86</f>
        <v>0</v>
      </c>
      <c r="AL86" s="51">
        <f>+AH86+AK86</f>
        <v>0</v>
      </c>
      <c r="AM86" s="51">
        <v>0</v>
      </c>
      <c r="AN86" s="51">
        <v>0</v>
      </c>
      <c r="AO86" s="51">
        <f>+AM86+AN86</f>
        <v>0</v>
      </c>
      <c r="AP86" s="51">
        <v>0</v>
      </c>
      <c r="AQ86" s="51">
        <v>0</v>
      </c>
      <c r="AR86" s="51">
        <f>+AP86+AQ86</f>
        <v>0</v>
      </c>
      <c r="AS86" s="51">
        <f>+AO86+AR86</f>
        <v>0</v>
      </c>
      <c r="AT86" s="51">
        <f>+K86-R86-Y86-AF86-AM86</f>
        <v>0</v>
      </c>
      <c r="AU86" s="51">
        <f>+L86-S86-Z86-AG86-AN86</f>
        <v>0</v>
      </c>
      <c r="AV86" s="51">
        <f>+AT86+AU86</f>
        <v>0</v>
      </c>
      <c r="AW86" s="51">
        <f>+N86-U86-AB86-AI86-AP86</f>
        <v>0</v>
      </c>
      <c r="AX86" s="51">
        <f>+O86-V86-AC86-AJ86-AQ86</f>
        <v>0</v>
      </c>
      <c r="AY86" s="51">
        <f>+AW86+AX86</f>
        <v>0</v>
      </c>
      <c r="AZ86" s="51">
        <f>+AV86+AY86</f>
        <v>0</v>
      </c>
      <c r="BA86" s="91">
        <v>475</v>
      </c>
      <c r="BB86" s="91"/>
      <c r="BC86" s="91"/>
      <c r="BD86" s="91"/>
      <c r="BE86" s="91"/>
      <c r="BF86" s="91"/>
      <c r="BG86" s="91">
        <f>+BA86-BC86-BE86</f>
        <v>475</v>
      </c>
      <c r="BH86" s="91"/>
    </row>
    <row r="87" spans="1:60" hidden="1">
      <c r="A87" s="32">
        <v>2024</v>
      </c>
      <c r="B87" s="33">
        <v>8324</v>
      </c>
      <c r="C87" s="32">
        <v>1</v>
      </c>
      <c r="D87" s="32">
        <v>3</v>
      </c>
      <c r="E87" s="32">
        <v>6</v>
      </c>
      <c r="F87" s="32">
        <v>3000</v>
      </c>
      <c r="G87" s="32"/>
      <c r="H87" s="32"/>
      <c r="I87" s="34" t="s">
        <v>6</v>
      </c>
      <c r="J87" s="35" t="s">
        <v>15</v>
      </c>
      <c r="K87" s="36">
        <f>+K88</f>
        <v>0</v>
      </c>
      <c r="L87" s="36">
        <f t="shared" ref="L87:AZ89" si="125">+L88</f>
        <v>0</v>
      </c>
      <c r="M87" s="36">
        <f t="shared" si="125"/>
        <v>0</v>
      </c>
      <c r="N87" s="36">
        <f t="shared" si="125"/>
        <v>0</v>
      </c>
      <c r="O87" s="36">
        <f t="shared" si="125"/>
        <v>0</v>
      </c>
      <c r="P87" s="36">
        <f t="shared" si="125"/>
        <v>0</v>
      </c>
      <c r="Q87" s="36">
        <f t="shared" si="125"/>
        <v>0</v>
      </c>
      <c r="R87" s="36">
        <f t="shared" si="125"/>
        <v>0</v>
      </c>
      <c r="S87" s="36">
        <f t="shared" si="125"/>
        <v>0</v>
      </c>
      <c r="T87" s="36">
        <f t="shared" si="125"/>
        <v>0</v>
      </c>
      <c r="U87" s="36">
        <f t="shared" si="125"/>
        <v>0</v>
      </c>
      <c r="V87" s="36">
        <f t="shared" si="125"/>
        <v>0</v>
      </c>
      <c r="W87" s="36">
        <f t="shared" si="125"/>
        <v>0</v>
      </c>
      <c r="X87" s="36">
        <f t="shared" si="125"/>
        <v>0</v>
      </c>
      <c r="Y87" s="36">
        <f t="shared" si="125"/>
        <v>0</v>
      </c>
      <c r="Z87" s="36">
        <f t="shared" si="125"/>
        <v>0</v>
      </c>
      <c r="AA87" s="36">
        <f t="shared" si="125"/>
        <v>0</v>
      </c>
      <c r="AB87" s="36">
        <f t="shared" si="125"/>
        <v>0</v>
      </c>
      <c r="AC87" s="36">
        <f t="shared" si="125"/>
        <v>0</v>
      </c>
      <c r="AD87" s="36">
        <f t="shared" si="125"/>
        <v>0</v>
      </c>
      <c r="AE87" s="36">
        <f t="shared" si="125"/>
        <v>0</v>
      </c>
      <c r="AF87" s="36">
        <f t="shared" si="125"/>
        <v>0</v>
      </c>
      <c r="AG87" s="36">
        <f t="shared" si="125"/>
        <v>0</v>
      </c>
      <c r="AH87" s="36">
        <f t="shared" si="125"/>
        <v>0</v>
      </c>
      <c r="AI87" s="36">
        <f t="shared" si="125"/>
        <v>0</v>
      </c>
      <c r="AJ87" s="36">
        <f t="shared" si="125"/>
        <v>0</v>
      </c>
      <c r="AK87" s="36">
        <f t="shared" si="125"/>
        <v>0</v>
      </c>
      <c r="AL87" s="36">
        <f t="shared" si="125"/>
        <v>0</v>
      </c>
      <c r="AM87" s="36">
        <f t="shared" si="125"/>
        <v>0</v>
      </c>
      <c r="AN87" s="36">
        <f t="shared" si="125"/>
        <v>0</v>
      </c>
      <c r="AO87" s="36">
        <f t="shared" si="125"/>
        <v>0</v>
      </c>
      <c r="AP87" s="36">
        <f t="shared" si="125"/>
        <v>0</v>
      </c>
      <c r="AQ87" s="36">
        <f t="shared" si="125"/>
        <v>0</v>
      </c>
      <c r="AR87" s="36">
        <f t="shared" si="125"/>
        <v>0</v>
      </c>
      <c r="AS87" s="36">
        <f t="shared" si="125"/>
        <v>0</v>
      </c>
      <c r="AT87" s="36">
        <f t="shared" si="125"/>
        <v>0</v>
      </c>
      <c r="AU87" s="36">
        <f t="shared" si="125"/>
        <v>0</v>
      </c>
      <c r="AV87" s="36">
        <f t="shared" si="125"/>
        <v>0</v>
      </c>
      <c r="AW87" s="36">
        <f t="shared" si="125"/>
        <v>0</v>
      </c>
      <c r="AX87" s="36">
        <f t="shared" si="125"/>
        <v>0</v>
      </c>
      <c r="AY87" s="36">
        <f t="shared" si="125"/>
        <v>0</v>
      </c>
      <c r="AZ87" s="36">
        <f t="shared" si="125"/>
        <v>0</v>
      </c>
      <c r="BA87" s="88"/>
      <c r="BB87" s="88"/>
      <c r="BC87" s="88"/>
      <c r="BD87" s="88"/>
      <c r="BE87" s="88"/>
      <c r="BF87" s="88"/>
      <c r="BG87" s="88"/>
      <c r="BH87" s="88"/>
    </row>
    <row r="88" spans="1:60" ht="25.5" hidden="1">
      <c r="A88" s="37">
        <v>2024</v>
      </c>
      <c r="B88" s="38">
        <v>8324</v>
      </c>
      <c r="C88" s="37">
        <v>1</v>
      </c>
      <c r="D88" s="37">
        <v>3</v>
      </c>
      <c r="E88" s="37">
        <v>6</v>
      </c>
      <c r="F88" s="37">
        <v>3000</v>
      </c>
      <c r="G88" s="37">
        <v>3500</v>
      </c>
      <c r="H88" s="37"/>
      <c r="I88" s="39" t="s">
        <v>6</v>
      </c>
      <c r="J88" s="40" t="s">
        <v>60</v>
      </c>
      <c r="K88" s="41">
        <f>+K89</f>
        <v>0</v>
      </c>
      <c r="L88" s="41">
        <f t="shared" si="125"/>
        <v>0</v>
      </c>
      <c r="M88" s="41">
        <f t="shared" si="125"/>
        <v>0</v>
      </c>
      <c r="N88" s="41">
        <f t="shared" si="125"/>
        <v>0</v>
      </c>
      <c r="O88" s="41">
        <f t="shared" si="125"/>
        <v>0</v>
      </c>
      <c r="P88" s="41">
        <f t="shared" si="125"/>
        <v>0</v>
      </c>
      <c r="Q88" s="41">
        <f t="shared" si="125"/>
        <v>0</v>
      </c>
      <c r="R88" s="41">
        <f t="shared" si="125"/>
        <v>0</v>
      </c>
      <c r="S88" s="41">
        <f t="shared" si="125"/>
        <v>0</v>
      </c>
      <c r="T88" s="41">
        <f t="shared" si="125"/>
        <v>0</v>
      </c>
      <c r="U88" s="41">
        <f t="shared" si="125"/>
        <v>0</v>
      </c>
      <c r="V88" s="41">
        <f t="shared" si="125"/>
        <v>0</v>
      </c>
      <c r="W88" s="41">
        <f t="shared" si="125"/>
        <v>0</v>
      </c>
      <c r="X88" s="41">
        <f t="shared" si="125"/>
        <v>0</v>
      </c>
      <c r="Y88" s="41">
        <f t="shared" si="125"/>
        <v>0</v>
      </c>
      <c r="Z88" s="41">
        <f t="shared" si="125"/>
        <v>0</v>
      </c>
      <c r="AA88" s="41">
        <f t="shared" si="125"/>
        <v>0</v>
      </c>
      <c r="AB88" s="41">
        <f t="shared" si="125"/>
        <v>0</v>
      </c>
      <c r="AC88" s="41">
        <f t="shared" si="125"/>
        <v>0</v>
      </c>
      <c r="AD88" s="41">
        <f t="shared" si="125"/>
        <v>0</v>
      </c>
      <c r="AE88" s="41">
        <f t="shared" si="125"/>
        <v>0</v>
      </c>
      <c r="AF88" s="41">
        <f t="shared" si="125"/>
        <v>0</v>
      </c>
      <c r="AG88" s="41">
        <f t="shared" si="125"/>
        <v>0</v>
      </c>
      <c r="AH88" s="41">
        <f t="shared" si="125"/>
        <v>0</v>
      </c>
      <c r="AI88" s="41">
        <f t="shared" si="125"/>
        <v>0</v>
      </c>
      <c r="AJ88" s="41">
        <f t="shared" si="125"/>
        <v>0</v>
      </c>
      <c r="AK88" s="41">
        <f t="shared" si="125"/>
        <v>0</v>
      </c>
      <c r="AL88" s="41">
        <f t="shared" si="125"/>
        <v>0</v>
      </c>
      <c r="AM88" s="41">
        <f t="shared" si="125"/>
        <v>0</v>
      </c>
      <c r="AN88" s="41">
        <f t="shared" si="125"/>
        <v>0</v>
      </c>
      <c r="AO88" s="41">
        <f t="shared" si="125"/>
        <v>0</v>
      </c>
      <c r="AP88" s="41">
        <f t="shared" si="125"/>
        <v>0</v>
      </c>
      <c r="AQ88" s="41">
        <f t="shared" si="125"/>
        <v>0</v>
      </c>
      <c r="AR88" s="41">
        <f t="shared" si="125"/>
        <v>0</v>
      </c>
      <c r="AS88" s="41">
        <f t="shared" si="125"/>
        <v>0</v>
      </c>
      <c r="AT88" s="41">
        <f t="shared" si="125"/>
        <v>0</v>
      </c>
      <c r="AU88" s="41">
        <f t="shared" si="125"/>
        <v>0</v>
      </c>
      <c r="AV88" s="41">
        <f t="shared" si="125"/>
        <v>0</v>
      </c>
      <c r="AW88" s="41">
        <f t="shared" si="125"/>
        <v>0</v>
      </c>
      <c r="AX88" s="41">
        <f t="shared" si="125"/>
        <v>0</v>
      </c>
      <c r="AY88" s="41">
        <f t="shared" si="125"/>
        <v>0</v>
      </c>
      <c r="AZ88" s="41">
        <f t="shared" si="125"/>
        <v>0</v>
      </c>
      <c r="BA88" s="89"/>
      <c r="BB88" s="89"/>
      <c r="BC88" s="89"/>
      <c r="BD88" s="89"/>
      <c r="BE88" s="89"/>
      <c r="BF88" s="89"/>
      <c r="BG88" s="89"/>
      <c r="BH88" s="89"/>
    </row>
    <row r="89" spans="1:60" ht="25.5" hidden="1">
      <c r="A89" s="42">
        <v>2024</v>
      </c>
      <c r="B89" s="43">
        <v>8324</v>
      </c>
      <c r="C89" s="42">
        <v>1</v>
      </c>
      <c r="D89" s="42">
        <v>3</v>
      </c>
      <c r="E89" s="42">
        <v>6</v>
      </c>
      <c r="F89" s="42">
        <v>3000</v>
      </c>
      <c r="G89" s="42">
        <v>3500</v>
      </c>
      <c r="H89" s="42">
        <v>354</v>
      </c>
      <c r="I89" s="44" t="s">
        <v>6</v>
      </c>
      <c r="J89" s="70" t="s">
        <v>55</v>
      </c>
      <c r="K89" s="54">
        <f>+K90</f>
        <v>0</v>
      </c>
      <c r="L89" s="54">
        <f t="shared" si="125"/>
        <v>0</v>
      </c>
      <c r="M89" s="54">
        <f t="shared" si="125"/>
        <v>0</v>
      </c>
      <c r="N89" s="54">
        <f t="shared" si="125"/>
        <v>0</v>
      </c>
      <c r="O89" s="54">
        <f t="shared" si="125"/>
        <v>0</v>
      </c>
      <c r="P89" s="54">
        <f t="shared" si="125"/>
        <v>0</v>
      </c>
      <c r="Q89" s="54">
        <f t="shared" si="125"/>
        <v>0</v>
      </c>
      <c r="R89" s="54">
        <f t="shared" si="125"/>
        <v>0</v>
      </c>
      <c r="S89" s="54">
        <f t="shared" si="125"/>
        <v>0</v>
      </c>
      <c r="T89" s="54">
        <f t="shared" si="125"/>
        <v>0</v>
      </c>
      <c r="U89" s="54">
        <f t="shared" si="125"/>
        <v>0</v>
      </c>
      <c r="V89" s="54">
        <f t="shared" si="125"/>
        <v>0</v>
      </c>
      <c r="W89" s="54">
        <f t="shared" si="125"/>
        <v>0</v>
      </c>
      <c r="X89" s="54">
        <f t="shared" si="125"/>
        <v>0</v>
      </c>
      <c r="Y89" s="54">
        <f t="shared" si="125"/>
        <v>0</v>
      </c>
      <c r="Z89" s="54">
        <f t="shared" si="125"/>
        <v>0</v>
      </c>
      <c r="AA89" s="54">
        <f t="shared" si="125"/>
        <v>0</v>
      </c>
      <c r="AB89" s="54">
        <f t="shared" si="125"/>
        <v>0</v>
      </c>
      <c r="AC89" s="54">
        <f t="shared" si="125"/>
        <v>0</v>
      </c>
      <c r="AD89" s="54">
        <f t="shared" si="125"/>
        <v>0</v>
      </c>
      <c r="AE89" s="54">
        <f t="shared" si="125"/>
        <v>0</v>
      </c>
      <c r="AF89" s="54">
        <f t="shared" si="125"/>
        <v>0</v>
      </c>
      <c r="AG89" s="54">
        <f t="shared" si="125"/>
        <v>0</v>
      </c>
      <c r="AH89" s="54">
        <f t="shared" si="125"/>
        <v>0</v>
      </c>
      <c r="AI89" s="54">
        <f t="shared" si="125"/>
        <v>0</v>
      </c>
      <c r="AJ89" s="54">
        <f t="shared" si="125"/>
        <v>0</v>
      </c>
      <c r="AK89" s="54">
        <f t="shared" si="125"/>
        <v>0</v>
      </c>
      <c r="AL89" s="54">
        <f t="shared" si="125"/>
        <v>0</v>
      </c>
      <c r="AM89" s="54">
        <f t="shared" si="125"/>
        <v>0</v>
      </c>
      <c r="AN89" s="54">
        <f t="shared" si="125"/>
        <v>0</v>
      </c>
      <c r="AO89" s="54">
        <f t="shared" si="125"/>
        <v>0</v>
      </c>
      <c r="AP89" s="54">
        <f t="shared" si="125"/>
        <v>0</v>
      </c>
      <c r="AQ89" s="54">
        <f t="shared" si="125"/>
        <v>0</v>
      </c>
      <c r="AR89" s="54">
        <f t="shared" si="125"/>
        <v>0</v>
      </c>
      <c r="AS89" s="54">
        <f t="shared" si="125"/>
        <v>0</v>
      </c>
      <c r="AT89" s="54">
        <f t="shared" si="125"/>
        <v>0</v>
      </c>
      <c r="AU89" s="54">
        <f t="shared" si="125"/>
        <v>0</v>
      </c>
      <c r="AV89" s="54">
        <f t="shared" si="125"/>
        <v>0</v>
      </c>
      <c r="AW89" s="54">
        <f t="shared" si="125"/>
        <v>0</v>
      </c>
      <c r="AX89" s="54">
        <f t="shared" si="125"/>
        <v>0</v>
      </c>
      <c r="AY89" s="54">
        <f t="shared" si="125"/>
        <v>0</v>
      </c>
      <c r="AZ89" s="54">
        <f t="shared" si="125"/>
        <v>0</v>
      </c>
      <c r="BA89" s="92"/>
      <c r="BB89" s="92"/>
      <c r="BC89" s="92"/>
      <c r="BD89" s="92"/>
      <c r="BE89" s="92"/>
      <c r="BF89" s="92"/>
      <c r="BG89" s="92"/>
      <c r="BH89" s="92"/>
    </row>
    <row r="90" spans="1:60" ht="25.5" hidden="1">
      <c r="A90" s="47">
        <v>2024</v>
      </c>
      <c r="B90" s="52">
        <v>8324</v>
      </c>
      <c r="C90" s="47">
        <v>1</v>
      </c>
      <c r="D90" s="47">
        <v>3</v>
      </c>
      <c r="E90" s="47">
        <v>6</v>
      </c>
      <c r="F90" s="47">
        <v>3000</v>
      </c>
      <c r="G90" s="47">
        <v>3500</v>
      </c>
      <c r="H90" s="47">
        <v>354</v>
      </c>
      <c r="I90" s="49">
        <v>1</v>
      </c>
      <c r="J90" s="55" t="s">
        <v>55</v>
      </c>
      <c r="K90" s="53">
        <v>0</v>
      </c>
      <c r="L90" s="53">
        <v>0</v>
      </c>
      <c r="M90" s="61">
        <f>+K90+L90</f>
        <v>0</v>
      </c>
      <c r="N90" s="53">
        <v>0</v>
      </c>
      <c r="O90" s="53">
        <v>0</v>
      </c>
      <c r="P90" s="61">
        <f>+N90+O90</f>
        <v>0</v>
      </c>
      <c r="Q90" s="61">
        <f>+M90+P90</f>
        <v>0</v>
      </c>
      <c r="R90" s="51">
        <v>0</v>
      </c>
      <c r="S90" s="51">
        <v>0</v>
      </c>
      <c r="T90" s="51">
        <f>+R90+S90</f>
        <v>0</v>
      </c>
      <c r="U90" s="51">
        <v>0</v>
      </c>
      <c r="V90" s="51">
        <v>0</v>
      </c>
      <c r="W90" s="51">
        <f>+U90+V90</f>
        <v>0</v>
      </c>
      <c r="X90" s="51">
        <f>+T90+W90</f>
        <v>0</v>
      </c>
      <c r="Y90" s="51">
        <v>0</v>
      </c>
      <c r="Z90" s="51">
        <v>0</v>
      </c>
      <c r="AA90" s="51">
        <f>+Y90+Z90</f>
        <v>0</v>
      </c>
      <c r="AB90" s="51">
        <v>0</v>
      </c>
      <c r="AC90" s="51">
        <v>0</v>
      </c>
      <c r="AD90" s="51">
        <f>+AB90+AC90</f>
        <v>0</v>
      </c>
      <c r="AE90" s="51">
        <f>+AA90+AD90</f>
        <v>0</v>
      </c>
      <c r="AF90" s="51">
        <v>0</v>
      </c>
      <c r="AG90" s="51">
        <v>0</v>
      </c>
      <c r="AH90" s="51">
        <f>+AF90+AG90</f>
        <v>0</v>
      </c>
      <c r="AI90" s="51">
        <v>0</v>
      </c>
      <c r="AJ90" s="51">
        <v>0</v>
      </c>
      <c r="AK90" s="51">
        <f>+AI90+AJ90</f>
        <v>0</v>
      </c>
      <c r="AL90" s="51">
        <f>+AH90+AK90</f>
        <v>0</v>
      </c>
      <c r="AM90" s="51">
        <v>0</v>
      </c>
      <c r="AN90" s="51">
        <v>0</v>
      </c>
      <c r="AO90" s="51">
        <f>+AM90+AN90</f>
        <v>0</v>
      </c>
      <c r="AP90" s="51">
        <v>0</v>
      </c>
      <c r="AQ90" s="51">
        <v>0</v>
      </c>
      <c r="AR90" s="51">
        <f>+AP90+AQ90</f>
        <v>0</v>
      </c>
      <c r="AS90" s="51">
        <f>+AO90+AR90</f>
        <v>0</v>
      </c>
      <c r="AT90" s="51">
        <f>+K90-R90-Y90-AF90-AM90</f>
        <v>0</v>
      </c>
      <c r="AU90" s="51">
        <f>+L90-S90-Z90-AG90-AN90</f>
        <v>0</v>
      </c>
      <c r="AV90" s="51">
        <f>+AT90+AU90</f>
        <v>0</v>
      </c>
      <c r="AW90" s="51">
        <f>+N90-U90-AB90-AI90-AP90</f>
        <v>0</v>
      </c>
      <c r="AX90" s="51">
        <f>+O90-V90-AC90-AJ90-AQ90</f>
        <v>0</v>
      </c>
      <c r="AY90" s="51">
        <f>+AW90+AX90</f>
        <v>0</v>
      </c>
      <c r="AZ90" s="51">
        <f>+AV90+AY90</f>
        <v>0</v>
      </c>
      <c r="BA90" s="91">
        <v>18</v>
      </c>
      <c r="BB90" s="91"/>
      <c r="BC90" s="91"/>
      <c r="BD90" s="91"/>
      <c r="BE90" s="91"/>
      <c r="BF90" s="91"/>
      <c r="BG90" s="91">
        <f>+BA90-BC90-BE90</f>
        <v>18</v>
      </c>
      <c r="BH90" s="91"/>
    </row>
    <row r="91" spans="1:60" ht="89.25" hidden="1">
      <c r="A91" s="15">
        <v>2024</v>
      </c>
      <c r="B91" s="16">
        <v>8324</v>
      </c>
      <c r="C91" s="15">
        <v>2</v>
      </c>
      <c r="D91" s="15" t="s">
        <v>1</v>
      </c>
      <c r="E91" s="15"/>
      <c r="F91" s="15"/>
      <c r="G91" s="15"/>
      <c r="H91" s="17"/>
      <c r="I91" s="18" t="s">
        <v>6</v>
      </c>
      <c r="J91" s="19" t="s">
        <v>90</v>
      </c>
      <c r="K91" s="20">
        <f t="shared" ref="K91:M91" si="126">+K92</f>
        <v>0</v>
      </c>
      <c r="L91" s="20">
        <f t="shared" si="126"/>
        <v>0</v>
      </c>
      <c r="M91" s="20">
        <f t="shared" si="126"/>
        <v>0</v>
      </c>
      <c r="N91" s="20">
        <f>+N92+N128</f>
        <v>0</v>
      </c>
      <c r="O91" s="20">
        <f t="shared" ref="O91:AZ91" si="127">+O92+O128</f>
        <v>0</v>
      </c>
      <c r="P91" s="20">
        <f t="shared" si="127"/>
        <v>0</v>
      </c>
      <c r="Q91" s="20">
        <f t="shared" si="127"/>
        <v>0</v>
      </c>
      <c r="R91" s="20">
        <f t="shared" si="127"/>
        <v>0</v>
      </c>
      <c r="S91" s="20">
        <f t="shared" si="127"/>
        <v>0</v>
      </c>
      <c r="T91" s="20">
        <f t="shared" si="127"/>
        <v>0</v>
      </c>
      <c r="U91" s="20">
        <f t="shared" si="127"/>
        <v>0</v>
      </c>
      <c r="V91" s="20">
        <f t="shared" si="127"/>
        <v>0</v>
      </c>
      <c r="W91" s="20">
        <f t="shared" si="127"/>
        <v>0</v>
      </c>
      <c r="X91" s="20">
        <f t="shared" si="127"/>
        <v>0</v>
      </c>
      <c r="Y91" s="20">
        <f t="shared" si="127"/>
        <v>0</v>
      </c>
      <c r="Z91" s="20">
        <f t="shared" si="127"/>
        <v>0</v>
      </c>
      <c r="AA91" s="20">
        <f t="shared" si="127"/>
        <v>0</v>
      </c>
      <c r="AB91" s="20">
        <f t="shared" si="127"/>
        <v>0</v>
      </c>
      <c r="AC91" s="20">
        <f t="shared" si="127"/>
        <v>0</v>
      </c>
      <c r="AD91" s="20">
        <f t="shared" si="127"/>
        <v>0</v>
      </c>
      <c r="AE91" s="20">
        <f t="shared" si="127"/>
        <v>0</v>
      </c>
      <c r="AF91" s="20">
        <f t="shared" si="127"/>
        <v>0</v>
      </c>
      <c r="AG91" s="20">
        <f t="shared" si="127"/>
        <v>0</v>
      </c>
      <c r="AH91" s="20">
        <f t="shared" si="127"/>
        <v>0</v>
      </c>
      <c r="AI91" s="20">
        <f t="shared" si="127"/>
        <v>0</v>
      </c>
      <c r="AJ91" s="20">
        <f t="shared" si="127"/>
        <v>0</v>
      </c>
      <c r="AK91" s="20">
        <f t="shared" si="127"/>
        <v>0</v>
      </c>
      <c r="AL91" s="20">
        <f t="shared" si="127"/>
        <v>0</v>
      </c>
      <c r="AM91" s="20">
        <f t="shared" si="127"/>
        <v>0</v>
      </c>
      <c r="AN91" s="20">
        <f t="shared" si="127"/>
        <v>0</v>
      </c>
      <c r="AO91" s="20">
        <f t="shared" si="127"/>
        <v>0</v>
      </c>
      <c r="AP91" s="20">
        <f t="shared" si="127"/>
        <v>0</v>
      </c>
      <c r="AQ91" s="20">
        <f t="shared" si="127"/>
        <v>0</v>
      </c>
      <c r="AR91" s="20">
        <f t="shared" si="127"/>
        <v>0</v>
      </c>
      <c r="AS91" s="20">
        <f t="shared" si="127"/>
        <v>0</v>
      </c>
      <c r="AT91" s="20">
        <f t="shared" si="127"/>
        <v>0</v>
      </c>
      <c r="AU91" s="20">
        <f t="shared" si="127"/>
        <v>0</v>
      </c>
      <c r="AV91" s="20">
        <f t="shared" si="127"/>
        <v>0</v>
      </c>
      <c r="AW91" s="20">
        <f t="shared" si="127"/>
        <v>0</v>
      </c>
      <c r="AX91" s="20">
        <f t="shared" si="127"/>
        <v>0</v>
      </c>
      <c r="AY91" s="20">
        <f t="shared" si="127"/>
        <v>0</v>
      </c>
      <c r="AZ91" s="20">
        <f t="shared" si="127"/>
        <v>0</v>
      </c>
      <c r="BA91" s="85"/>
      <c r="BB91" s="85"/>
      <c r="BC91" s="85"/>
      <c r="BD91" s="85"/>
      <c r="BE91" s="85"/>
      <c r="BF91" s="85"/>
      <c r="BG91" s="85"/>
      <c r="BH91" s="85"/>
    </row>
    <row r="92" spans="1:60" ht="25.5" hidden="1">
      <c r="A92" s="21">
        <v>2024</v>
      </c>
      <c r="B92" s="63">
        <v>8324</v>
      </c>
      <c r="C92" s="21">
        <v>2</v>
      </c>
      <c r="D92" s="21">
        <v>5</v>
      </c>
      <c r="E92" s="21"/>
      <c r="F92" s="21"/>
      <c r="G92" s="21"/>
      <c r="H92" s="21"/>
      <c r="I92" s="23" t="s">
        <v>6</v>
      </c>
      <c r="J92" s="24" t="s">
        <v>127</v>
      </c>
      <c r="K92" s="25">
        <f>+K93</f>
        <v>0</v>
      </c>
      <c r="L92" s="25">
        <f t="shared" ref="L92:AZ92" si="128">+L93</f>
        <v>0</v>
      </c>
      <c r="M92" s="25">
        <f t="shared" si="128"/>
        <v>0</v>
      </c>
      <c r="N92" s="25">
        <f t="shared" si="128"/>
        <v>0</v>
      </c>
      <c r="O92" s="25">
        <f t="shared" si="128"/>
        <v>0</v>
      </c>
      <c r="P92" s="25">
        <f t="shared" si="128"/>
        <v>0</v>
      </c>
      <c r="Q92" s="25">
        <f t="shared" si="128"/>
        <v>0</v>
      </c>
      <c r="R92" s="25">
        <f t="shared" si="128"/>
        <v>0</v>
      </c>
      <c r="S92" s="25">
        <f t="shared" si="128"/>
        <v>0</v>
      </c>
      <c r="T92" s="25">
        <f t="shared" si="128"/>
        <v>0</v>
      </c>
      <c r="U92" s="25">
        <f t="shared" si="128"/>
        <v>0</v>
      </c>
      <c r="V92" s="25">
        <f t="shared" si="128"/>
        <v>0</v>
      </c>
      <c r="W92" s="25">
        <f t="shared" si="128"/>
        <v>0</v>
      </c>
      <c r="X92" s="25">
        <f t="shared" si="128"/>
        <v>0</v>
      </c>
      <c r="Y92" s="25">
        <f t="shared" si="128"/>
        <v>0</v>
      </c>
      <c r="Z92" s="25">
        <f t="shared" si="128"/>
        <v>0</v>
      </c>
      <c r="AA92" s="25">
        <f t="shared" si="128"/>
        <v>0</v>
      </c>
      <c r="AB92" s="25">
        <f t="shared" si="128"/>
        <v>0</v>
      </c>
      <c r="AC92" s="25">
        <f t="shared" si="128"/>
        <v>0</v>
      </c>
      <c r="AD92" s="25">
        <f t="shared" si="128"/>
        <v>0</v>
      </c>
      <c r="AE92" s="25">
        <f t="shared" si="128"/>
        <v>0</v>
      </c>
      <c r="AF92" s="25">
        <f t="shared" si="128"/>
        <v>0</v>
      </c>
      <c r="AG92" s="25">
        <f t="shared" si="128"/>
        <v>0</v>
      </c>
      <c r="AH92" s="25">
        <f t="shared" si="128"/>
        <v>0</v>
      </c>
      <c r="AI92" s="25">
        <f t="shared" si="128"/>
        <v>0</v>
      </c>
      <c r="AJ92" s="25">
        <f t="shared" si="128"/>
        <v>0</v>
      </c>
      <c r="AK92" s="25">
        <f t="shared" si="128"/>
        <v>0</v>
      </c>
      <c r="AL92" s="25">
        <f t="shared" si="128"/>
        <v>0</v>
      </c>
      <c r="AM92" s="25">
        <f t="shared" si="128"/>
        <v>0</v>
      </c>
      <c r="AN92" s="25">
        <f t="shared" si="128"/>
        <v>0</v>
      </c>
      <c r="AO92" s="25">
        <f t="shared" si="128"/>
        <v>0</v>
      </c>
      <c r="AP92" s="25">
        <f t="shared" si="128"/>
        <v>0</v>
      </c>
      <c r="AQ92" s="25">
        <f t="shared" si="128"/>
        <v>0</v>
      </c>
      <c r="AR92" s="25">
        <f t="shared" si="128"/>
        <v>0</v>
      </c>
      <c r="AS92" s="25">
        <f t="shared" si="128"/>
        <v>0</v>
      </c>
      <c r="AT92" s="25">
        <f t="shared" si="128"/>
        <v>0</v>
      </c>
      <c r="AU92" s="25">
        <f t="shared" si="128"/>
        <v>0</v>
      </c>
      <c r="AV92" s="25">
        <f t="shared" si="128"/>
        <v>0</v>
      </c>
      <c r="AW92" s="25">
        <f t="shared" si="128"/>
        <v>0</v>
      </c>
      <c r="AX92" s="25">
        <f t="shared" si="128"/>
        <v>0</v>
      </c>
      <c r="AY92" s="25">
        <f t="shared" si="128"/>
        <v>0</v>
      </c>
      <c r="AZ92" s="25">
        <f t="shared" si="128"/>
        <v>0</v>
      </c>
      <c r="BA92" s="86"/>
      <c r="BB92" s="86"/>
      <c r="BC92" s="86"/>
      <c r="BD92" s="86"/>
      <c r="BE92" s="86"/>
      <c r="BF92" s="86"/>
      <c r="BG92" s="86"/>
      <c r="BH92" s="86"/>
    </row>
    <row r="93" spans="1:60" ht="38.25" hidden="1">
      <c r="A93" s="26">
        <v>2024</v>
      </c>
      <c r="B93" s="27">
        <v>8324</v>
      </c>
      <c r="C93" s="26">
        <v>2</v>
      </c>
      <c r="D93" s="26">
        <v>5</v>
      </c>
      <c r="E93" s="26">
        <v>9</v>
      </c>
      <c r="F93" s="26"/>
      <c r="G93" s="26"/>
      <c r="H93" s="28"/>
      <c r="I93" s="29" t="s">
        <v>6</v>
      </c>
      <c r="J93" s="30" t="s">
        <v>128</v>
      </c>
      <c r="K93" s="31">
        <f t="shared" ref="K93:M93" si="129">+K94+K98+K110+K124</f>
        <v>0</v>
      </c>
      <c r="L93" s="31">
        <f t="shared" si="129"/>
        <v>0</v>
      </c>
      <c r="M93" s="31">
        <f t="shared" si="129"/>
        <v>0</v>
      </c>
      <c r="N93" s="31">
        <f>+N94+N98+N110+N124</f>
        <v>0</v>
      </c>
      <c r="O93" s="31">
        <f t="shared" ref="O93:AZ93" si="130">+O94+O98+O110+O124</f>
        <v>0</v>
      </c>
      <c r="P93" s="31">
        <f t="shared" si="130"/>
        <v>0</v>
      </c>
      <c r="Q93" s="31">
        <f t="shared" si="130"/>
        <v>0</v>
      </c>
      <c r="R93" s="31">
        <f t="shared" si="130"/>
        <v>0</v>
      </c>
      <c r="S93" s="31">
        <f t="shared" si="130"/>
        <v>0</v>
      </c>
      <c r="T93" s="31">
        <f t="shared" si="130"/>
        <v>0</v>
      </c>
      <c r="U93" s="31">
        <f t="shared" si="130"/>
        <v>0</v>
      </c>
      <c r="V93" s="31">
        <f t="shared" si="130"/>
        <v>0</v>
      </c>
      <c r="W93" s="31">
        <f t="shared" si="130"/>
        <v>0</v>
      </c>
      <c r="X93" s="31">
        <f t="shared" si="130"/>
        <v>0</v>
      </c>
      <c r="Y93" s="31">
        <f t="shared" si="130"/>
        <v>0</v>
      </c>
      <c r="Z93" s="31">
        <f t="shared" si="130"/>
        <v>0</v>
      </c>
      <c r="AA93" s="31">
        <f t="shared" si="130"/>
        <v>0</v>
      </c>
      <c r="AB93" s="31">
        <f t="shared" si="130"/>
        <v>0</v>
      </c>
      <c r="AC93" s="31">
        <f t="shared" si="130"/>
        <v>0</v>
      </c>
      <c r="AD93" s="31">
        <f t="shared" si="130"/>
        <v>0</v>
      </c>
      <c r="AE93" s="31">
        <f t="shared" si="130"/>
        <v>0</v>
      </c>
      <c r="AF93" s="31">
        <f t="shared" si="130"/>
        <v>0</v>
      </c>
      <c r="AG93" s="31">
        <f t="shared" si="130"/>
        <v>0</v>
      </c>
      <c r="AH93" s="31">
        <f t="shared" si="130"/>
        <v>0</v>
      </c>
      <c r="AI93" s="31">
        <f t="shared" si="130"/>
        <v>0</v>
      </c>
      <c r="AJ93" s="31">
        <f t="shared" si="130"/>
        <v>0</v>
      </c>
      <c r="AK93" s="31">
        <f t="shared" si="130"/>
        <v>0</v>
      </c>
      <c r="AL93" s="31">
        <f t="shared" si="130"/>
        <v>0</v>
      </c>
      <c r="AM93" s="31">
        <f t="shared" si="130"/>
        <v>0</v>
      </c>
      <c r="AN93" s="31">
        <f t="shared" si="130"/>
        <v>0</v>
      </c>
      <c r="AO93" s="31">
        <f t="shared" si="130"/>
        <v>0</v>
      </c>
      <c r="AP93" s="31">
        <f t="shared" si="130"/>
        <v>0</v>
      </c>
      <c r="AQ93" s="31">
        <f t="shared" si="130"/>
        <v>0</v>
      </c>
      <c r="AR93" s="31">
        <f t="shared" si="130"/>
        <v>0</v>
      </c>
      <c r="AS93" s="31">
        <f t="shared" si="130"/>
        <v>0</v>
      </c>
      <c r="AT93" s="31">
        <f t="shared" si="130"/>
        <v>0</v>
      </c>
      <c r="AU93" s="31">
        <f t="shared" si="130"/>
        <v>0</v>
      </c>
      <c r="AV93" s="31">
        <f t="shared" si="130"/>
        <v>0</v>
      </c>
      <c r="AW93" s="31">
        <f t="shared" si="130"/>
        <v>0</v>
      </c>
      <c r="AX93" s="31">
        <f t="shared" si="130"/>
        <v>0</v>
      </c>
      <c r="AY93" s="31">
        <f t="shared" si="130"/>
        <v>0</v>
      </c>
      <c r="AZ93" s="31">
        <f t="shared" si="130"/>
        <v>0</v>
      </c>
      <c r="BA93" s="87"/>
      <c r="BB93" s="87"/>
      <c r="BC93" s="87"/>
      <c r="BD93" s="87"/>
      <c r="BE93" s="87"/>
      <c r="BF93" s="87"/>
      <c r="BG93" s="87"/>
      <c r="BH93" s="87"/>
    </row>
    <row r="94" spans="1:60" hidden="1">
      <c r="A94" s="32">
        <v>2024</v>
      </c>
      <c r="B94" s="33">
        <v>8324</v>
      </c>
      <c r="C94" s="32">
        <v>2</v>
      </c>
      <c r="D94" s="32">
        <v>5</v>
      </c>
      <c r="E94" s="32">
        <v>9</v>
      </c>
      <c r="F94" s="32">
        <v>1000</v>
      </c>
      <c r="G94" s="32"/>
      <c r="H94" s="32"/>
      <c r="I94" s="34" t="s">
        <v>6</v>
      </c>
      <c r="J94" s="35" t="s">
        <v>2</v>
      </c>
      <c r="K94" s="36">
        <v>0</v>
      </c>
      <c r="L94" s="36">
        <v>0</v>
      </c>
      <c r="M94" s="36">
        <v>0</v>
      </c>
      <c r="N94" s="36">
        <f>+N95</f>
        <v>0</v>
      </c>
      <c r="O94" s="36">
        <f t="shared" ref="O94:AZ96" si="131">+O95</f>
        <v>0</v>
      </c>
      <c r="P94" s="36">
        <f t="shared" si="131"/>
        <v>0</v>
      </c>
      <c r="Q94" s="36">
        <f t="shared" si="131"/>
        <v>0</v>
      </c>
      <c r="R94" s="36">
        <f t="shared" si="131"/>
        <v>0</v>
      </c>
      <c r="S94" s="36">
        <f t="shared" si="131"/>
        <v>0</v>
      </c>
      <c r="T94" s="36">
        <f t="shared" si="131"/>
        <v>0</v>
      </c>
      <c r="U94" s="36">
        <f t="shared" si="131"/>
        <v>0</v>
      </c>
      <c r="V94" s="36">
        <f t="shared" si="131"/>
        <v>0</v>
      </c>
      <c r="W94" s="36">
        <f t="shared" si="131"/>
        <v>0</v>
      </c>
      <c r="X94" s="36">
        <f t="shared" si="131"/>
        <v>0</v>
      </c>
      <c r="Y94" s="36">
        <f t="shared" si="131"/>
        <v>0</v>
      </c>
      <c r="Z94" s="36">
        <f t="shared" si="131"/>
        <v>0</v>
      </c>
      <c r="AA94" s="36">
        <f t="shared" si="131"/>
        <v>0</v>
      </c>
      <c r="AB94" s="36">
        <f t="shared" si="131"/>
        <v>0</v>
      </c>
      <c r="AC94" s="36">
        <f t="shared" si="131"/>
        <v>0</v>
      </c>
      <c r="AD94" s="36">
        <f t="shared" si="131"/>
        <v>0</v>
      </c>
      <c r="AE94" s="36">
        <f t="shared" si="131"/>
        <v>0</v>
      </c>
      <c r="AF94" s="36">
        <f t="shared" si="131"/>
        <v>0</v>
      </c>
      <c r="AG94" s="36">
        <f t="shared" si="131"/>
        <v>0</v>
      </c>
      <c r="AH94" s="36">
        <f t="shared" si="131"/>
        <v>0</v>
      </c>
      <c r="AI94" s="36">
        <f t="shared" si="131"/>
        <v>0</v>
      </c>
      <c r="AJ94" s="36">
        <f t="shared" si="131"/>
        <v>0</v>
      </c>
      <c r="AK94" s="36">
        <f t="shared" si="131"/>
        <v>0</v>
      </c>
      <c r="AL94" s="36">
        <f t="shared" si="131"/>
        <v>0</v>
      </c>
      <c r="AM94" s="36">
        <f t="shared" si="131"/>
        <v>0</v>
      </c>
      <c r="AN94" s="36">
        <f t="shared" si="131"/>
        <v>0</v>
      </c>
      <c r="AO94" s="36">
        <f t="shared" si="131"/>
        <v>0</v>
      </c>
      <c r="AP94" s="36">
        <f t="shared" si="131"/>
        <v>0</v>
      </c>
      <c r="AQ94" s="36">
        <f t="shared" si="131"/>
        <v>0</v>
      </c>
      <c r="AR94" s="36">
        <f t="shared" si="131"/>
        <v>0</v>
      </c>
      <c r="AS94" s="36">
        <f t="shared" si="131"/>
        <v>0</v>
      </c>
      <c r="AT94" s="36">
        <f t="shared" si="131"/>
        <v>0</v>
      </c>
      <c r="AU94" s="36">
        <f t="shared" si="131"/>
        <v>0</v>
      </c>
      <c r="AV94" s="36">
        <f t="shared" si="131"/>
        <v>0</v>
      </c>
      <c r="AW94" s="36">
        <f t="shared" si="131"/>
        <v>0</v>
      </c>
      <c r="AX94" s="36">
        <f t="shared" si="131"/>
        <v>0</v>
      </c>
      <c r="AY94" s="36">
        <f t="shared" si="131"/>
        <v>0</v>
      </c>
      <c r="AZ94" s="36">
        <f t="shared" si="131"/>
        <v>0</v>
      </c>
      <c r="BA94" s="88"/>
      <c r="BB94" s="88"/>
      <c r="BC94" s="88"/>
      <c r="BD94" s="88"/>
      <c r="BE94" s="88"/>
      <c r="BF94" s="88"/>
      <c r="BG94" s="88"/>
      <c r="BH94" s="88"/>
    </row>
    <row r="95" spans="1:60" hidden="1">
      <c r="A95" s="37">
        <v>2024</v>
      </c>
      <c r="B95" s="38">
        <v>8324</v>
      </c>
      <c r="C95" s="37">
        <v>2</v>
      </c>
      <c r="D95" s="37">
        <v>5</v>
      </c>
      <c r="E95" s="37">
        <v>9</v>
      </c>
      <c r="F95" s="37">
        <v>1000</v>
      </c>
      <c r="G95" s="37">
        <v>1200</v>
      </c>
      <c r="H95" s="37"/>
      <c r="I95" s="39" t="s">
        <v>6</v>
      </c>
      <c r="J95" s="40" t="s">
        <v>3</v>
      </c>
      <c r="K95" s="41">
        <v>0</v>
      </c>
      <c r="L95" s="41">
        <v>0</v>
      </c>
      <c r="M95" s="41">
        <v>0</v>
      </c>
      <c r="N95" s="41">
        <f>+N96</f>
        <v>0</v>
      </c>
      <c r="O95" s="41">
        <f t="shared" si="131"/>
        <v>0</v>
      </c>
      <c r="P95" s="41">
        <f t="shared" si="131"/>
        <v>0</v>
      </c>
      <c r="Q95" s="41">
        <f t="shared" si="131"/>
        <v>0</v>
      </c>
      <c r="R95" s="41">
        <f t="shared" si="131"/>
        <v>0</v>
      </c>
      <c r="S95" s="41">
        <f t="shared" si="131"/>
        <v>0</v>
      </c>
      <c r="T95" s="41">
        <f t="shared" si="131"/>
        <v>0</v>
      </c>
      <c r="U95" s="41">
        <f t="shared" si="131"/>
        <v>0</v>
      </c>
      <c r="V95" s="41">
        <f t="shared" si="131"/>
        <v>0</v>
      </c>
      <c r="W95" s="41">
        <f t="shared" si="131"/>
        <v>0</v>
      </c>
      <c r="X95" s="41">
        <f t="shared" si="131"/>
        <v>0</v>
      </c>
      <c r="Y95" s="41">
        <f t="shared" si="131"/>
        <v>0</v>
      </c>
      <c r="Z95" s="41">
        <f t="shared" si="131"/>
        <v>0</v>
      </c>
      <c r="AA95" s="41">
        <f t="shared" si="131"/>
        <v>0</v>
      </c>
      <c r="AB95" s="41">
        <f t="shared" si="131"/>
        <v>0</v>
      </c>
      <c r="AC95" s="41">
        <f t="shared" si="131"/>
        <v>0</v>
      </c>
      <c r="AD95" s="41">
        <f t="shared" si="131"/>
        <v>0</v>
      </c>
      <c r="AE95" s="41">
        <f t="shared" si="131"/>
        <v>0</v>
      </c>
      <c r="AF95" s="41">
        <f t="shared" si="131"/>
        <v>0</v>
      </c>
      <c r="AG95" s="41">
        <f t="shared" si="131"/>
        <v>0</v>
      </c>
      <c r="AH95" s="41">
        <f t="shared" si="131"/>
        <v>0</v>
      </c>
      <c r="AI95" s="41">
        <f t="shared" si="131"/>
        <v>0</v>
      </c>
      <c r="AJ95" s="41">
        <f t="shared" si="131"/>
        <v>0</v>
      </c>
      <c r="AK95" s="41">
        <f t="shared" si="131"/>
        <v>0</v>
      </c>
      <c r="AL95" s="41">
        <f t="shared" si="131"/>
        <v>0</v>
      </c>
      <c r="AM95" s="41">
        <f t="shared" si="131"/>
        <v>0</v>
      </c>
      <c r="AN95" s="41">
        <f t="shared" si="131"/>
        <v>0</v>
      </c>
      <c r="AO95" s="41">
        <f t="shared" si="131"/>
        <v>0</v>
      </c>
      <c r="AP95" s="41">
        <f t="shared" si="131"/>
        <v>0</v>
      </c>
      <c r="AQ95" s="41">
        <f t="shared" si="131"/>
        <v>0</v>
      </c>
      <c r="AR95" s="41">
        <f t="shared" si="131"/>
        <v>0</v>
      </c>
      <c r="AS95" s="41">
        <f t="shared" si="131"/>
        <v>0</v>
      </c>
      <c r="AT95" s="41">
        <f t="shared" si="131"/>
        <v>0</v>
      </c>
      <c r="AU95" s="41">
        <f t="shared" si="131"/>
        <v>0</v>
      </c>
      <c r="AV95" s="41">
        <f t="shared" si="131"/>
        <v>0</v>
      </c>
      <c r="AW95" s="41">
        <f t="shared" si="131"/>
        <v>0</v>
      </c>
      <c r="AX95" s="41">
        <f t="shared" si="131"/>
        <v>0</v>
      </c>
      <c r="AY95" s="41">
        <f t="shared" si="131"/>
        <v>0</v>
      </c>
      <c r="AZ95" s="41">
        <f t="shared" si="131"/>
        <v>0</v>
      </c>
      <c r="BA95" s="89"/>
      <c r="BB95" s="89"/>
      <c r="BC95" s="89"/>
      <c r="BD95" s="89"/>
      <c r="BE95" s="89"/>
      <c r="BF95" s="89"/>
      <c r="BG95" s="89"/>
      <c r="BH95" s="89"/>
    </row>
    <row r="96" spans="1:60" hidden="1">
      <c r="A96" s="42">
        <v>2024</v>
      </c>
      <c r="B96" s="43">
        <v>8324</v>
      </c>
      <c r="C96" s="42">
        <v>2</v>
      </c>
      <c r="D96" s="42">
        <v>5</v>
      </c>
      <c r="E96" s="42">
        <v>9</v>
      </c>
      <c r="F96" s="42">
        <v>1000</v>
      </c>
      <c r="G96" s="42">
        <v>1200</v>
      </c>
      <c r="H96" s="42">
        <v>121</v>
      </c>
      <c r="I96" s="44" t="s">
        <v>6</v>
      </c>
      <c r="J96" s="45" t="s">
        <v>4</v>
      </c>
      <c r="K96" s="54">
        <v>0</v>
      </c>
      <c r="L96" s="54">
        <v>0</v>
      </c>
      <c r="M96" s="54">
        <v>0</v>
      </c>
      <c r="N96" s="54">
        <f>+N97</f>
        <v>0</v>
      </c>
      <c r="O96" s="54">
        <f t="shared" si="131"/>
        <v>0</v>
      </c>
      <c r="P96" s="54">
        <f t="shared" si="131"/>
        <v>0</v>
      </c>
      <c r="Q96" s="54">
        <f t="shared" si="131"/>
        <v>0</v>
      </c>
      <c r="R96" s="54">
        <f t="shared" si="131"/>
        <v>0</v>
      </c>
      <c r="S96" s="54">
        <f t="shared" si="131"/>
        <v>0</v>
      </c>
      <c r="T96" s="54">
        <f t="shared" si="131"/>
        <v>0</v>
      </c>
      <c r="U96" s="54">
        <f t="shared" si="131"/>
        <v>0</v>
      </c>
      <c r="V96" s="54">
        <f t="shared" si="131"/>
        <v>0</v>
      </c>
      <c r="W96" s="54">
        <f t="shared" si="131"/>
        <v>0</v>
      </c>
      <c r="X96" s="54">
        <f t="shared" si="131"/>
        <v>0</v>
      </c>
      <c r="Y96" s="54">
        <f t="shared" si="131"/>
        <v>0</v>
      </c>
      <c r="Z96" s="54">
        <f t="shared" si="131"/>
        <v>0</v>
      </c>
      <c r="AA96" s="54">
        <f t="shared" si="131"/>
        <v>0</v>
      </c>
      <c r="AB96" s="54">
        <f t="shared" si="131"/>
        <v>0</v>
      </c>
      <c r="AC96" s="54">
        <f t="shared" si="131"/>
        <v>0</v>
      </c>
      <c r="AD96" s="54">
        <f t="shared" si="131"/>
        <v>0</v>
      </c>
      <c r="AE96" s="54">
        <f t="shared" si="131"/>
        <v>0</v>
      </c>
      <c r="AF96" s="54">
        <f t="shared" si="131"/>
        <v>0</v>
      </c>
      <c r="AG96" s="54">
        <f t="shared" si="131"/>
        <v>0</v>
      </c>
      <c r="AH96" s="54">
        <f t="shared" si="131"/>
        <v>0</v>
      </c>
      <c r="AI96" s="54">
        <f t="shared" si="131"/>
        <v>0</v>
      </c>
      <c r="AJ96" s="54">
        <f t="shared" si="131"/>
        <v>0</v>
      </c>
      <c r="AK96" s="54">
        <f t="shared" si="131"/>
        <v>0</v>
      </c>
      <c r="AL96" s="54">
        <f t="shared" si="131"/>
        <v>0</v>
      </c>
      <c r="AM96" s="54">
        <f t="shared" si="131"/>
        <v>0</v>
      </c>
      <c r="AN96" s="54">
        <f t="shared" si="131"/>
        <v>0</v>
      </c>
      <c r="AO96" s="54">
        <f t="shared" si="131"/>
        <v>0</v>
      </c>
      <c r="AP96" s="54">
        <f t="shared" si="131"/>
        <v>0</v>
      </c>
      <c r="AQ96" s="54">
        <f t="shared" si="131"/>
        <v>0</v>
      </c>
      <c r="AR96" s="54">
        <f t="shared" si="131"/>
        <v>0</v>
      </c>
      <c r="AS96" s="54">
        <f t="shared" si="131"/>
        <v>0</v>
      </c>
      <c r="AT96" s="54">
        <f t="shared" si="131"/>
        <v>0</v>
      </c>
      <c r="AU96" s="54">
        <f t="shared" si="131"/>
        <v>0</v>
      </c>
      <c r="AV96" s="54">
        <f t="shared" si="131"/>
        <v>0</v>
      </c>
      <c r="AW96" s="54">
        <f t="shared" si="131"/>
        <v>0</v>
      </c>
      <c r="AX96" s="54">
        <f t="shared" si="131"/>
        <v>0</v>
      </c>
      <c r="AY96" s="54">
        <f t="shared" si="131"/>
        <v>0</v>
      </c>
      <c r="AZ96" s="54">
        <f t="shared" si="131"/>
        <v>0</v>
      </c>
      <c r="BA96" s="92"/>
      <c r="BB96" s="92"/>
      <c r="BC96" s="92"/>
      <c r="BD96" s="92"/>
      <c r="BE96" s="92"/>
      <c r="BF96" s="92"/>
      <c r="BG96" s="92"/>
      <c r="BH96" s="92"/>
    </row>
    <row r="97" spans="1:60" hidden="1">
      <c r="A97" s="47">
        <v>2024</v>
      </c>
      <c r="B97" s="52">
        <v>8324</v>
      </c>
      <c r="C97" s="47">
        <v>2</v>
      </c>
      <c r="D97" s="47">
        <v>5</v>
      </c>
      <c r="E97" s="47">
        <v>9</v>
      </c>
      <c r="F97" s="47">
        <v>1000</v>
      </c>
      <c r="G97" s="47">
        <v>1200</v>
      </c>
      <c r="H97" s="47">
        <v>121</v>
      </c>
      <c r="I97" s="49">
        <v>1</v>
      </c>
      <c r="J97" s="55" t="s">
        <v>5</v>
      </c>
      <c r="K97" s="53">
        <v>0</v>
      </c>
      <c r="L97" s="53">
        <v>0</v>
      </c>
      <c r="M97" s="51">
        <v>0</v>
      </c>
      <c r="N97" s="62">
        <v>0</v>
      </c>
      <c r="O97" s="53">
        <v>0</v>
      </c>
      <c r="P97" s="61">
        <f>+N97+O97</f>
        <v>0</v>
      </c>
      <c r="Q97" s="61">
        <f>+M97+P97</f>
        <v>0</v>
      </c>
      <c r="R97" s="51">
        <v>0</v>
      </c>
      <c r="S97" s="51">
        <v>0</v>
      </c>
      <c r="T97" s="51">
        <f>+R97+S97</f>
        <v>0</v>
      </c>
      <c r="U97" s="51">
        <v>0</v>
      </c>
      <c r="V97" s="51">
        <v>0</v>
      </c>
      <c r="W97" s="51">
        <f>+U97+V97</f>
        <v>0</v>
      </c>
      <c r="X97" s="51">
        <f>+T97+W97</f>
        <v>0</v>
      </c>
      <c r="Y97" s="51">
        <v>0</v>
      </c>
      <c r="Z97" s="51">
        <v>0</v>
      </c>
      <c r="AA97" s="51">
        <f>+Y97+Z97</f>
        <v>0</v>
      </c>
      <c r="AB97" s="51">
        <v>0</v>
      </c>
      <c r="AC97" s="51">
        <v>0</v>
      </c>
      <c r="AD97" s="51">
        <f>+AB97+AC97</f>
        <v>0</v>
      </c>
      <c r="AE97" s="51">
        <f>+AA97+AD97</f>
        <v>0</v>
      </c>
      <c r="AF97" s="51">
        <v>0</v>
      </c>
      <c r="AG97" s="51">
        <v>0</v>
      </c>
      <c r="AH97" s="51">
        <f>+AF97+AG97</f>
        <v>0</v>
      </c>
      <c r="AI97" s="51">
        <v>0</v>
      </c>
      <c r="AJ97" s="51">
        <v>0</v>
      </c>
      <c r="AK97" s="51">
        <f>+AI97+AJ97</f>
        <v>0</v>
      </c>
      <c r="AL97" s="51">
        <f>+AH97+AK97</f>
        <v>0</v>
      </c>
      <c r="AM97" s="51">
        <v>0</v>
      </c>
      <c r="AN97" s="51">
        <v>0</v>
      </c>
      <c r="AO97" s="51">
        <f>+AM97+AN97</f>
        <v>0</v>
      </c>
      <c r="AP97" s="51">
        <v>0</v>
      </c>
      <c r="AQ97" s="51">
        <v>0</v>
      </c>
      <c r="AR97" s="51">
        <f>+AP97+AQ97</f>
        <v>0</v>
      </c>
      <c r="AS97" s="51">
        <f>+AO97+AR97</f>
        <v>0</v>
      </c>
      <c r="AT97" s="51">
        <f>+K97-R97-Y97-AF97-AM97</f>
        <v>0</v>
      </c>
      <c r="AU97" s="51">
        <f>+L97-S97-Z97-AG97-AN97</f>
        <v>0</v>
      </c>
      <c r="AV97" s="51">
        <f>+AT97+AU97</f>
        <v>0</v>
      </c>
      <c r="AW97" s="51">
        <f>+N97-U97-AB97-AI97-AP97</f>
        <v>0</v>
      </c>
      <c r="AX97" s="51">
        <f>+O97-V97-AC97-AJ97-AQ97</f>
        <v>0</v>
      </c>
      <c r="AY97" s="51">
        <f>+AW97+AX97</f>
        <v>0</v>
      </c>
      <c r="AZ97" s="51">
        <f>+AV97+AY97</f>
        <v>0</v>
      </c>
      <c r="BA97" s="91">
        <v>20</v>
      </c>
      <c r="BB97" s="91"/>
      <c r="BC97" s="91"/>
      <c r="BD97" s="91"/>
      <c r="BE97" s="91"/>
      <c r="BF97" s="91"/>
      <c r="BG97" s="91">
        <f>+BA97-BC97-BE97</f>
        <v>20</v>
      </c>
      <c r="BH97" s="91"/>
    </row>
    <row r="98" spans="1:60" hidden="1">
      <c r="A98" s="32">
        <v>2024</v>
      </c>
      <c r="B98" s="33">
        <v>8324</v>
      </c>
      <c r="C98" s="32">
        <v>2</v>
      </c>
      <c r="D98" s="32">
        <v>5</v>
      </c>
      <c r="E98" s="32">
        <v>9</v>
      </c>
      <c r="F98" s="32">
        <v>2000</v>
      </c>
      <c r="G98" s="32"/>
      <c r="H98" s="32"/>
      <c r="I98" s="34" t="s">
        <v>6</v>
      </c>
      <c r="J98" s="35" t="s">
        <v>7</v>
      </c>
      <c r="K98" s="36">
        <v>0</v>
      </c>
      <c r="L98" s="36">
        <v>0</v>
      </c>
      <c r="M98" s="36">
        <v>0</v>
      </c>
      <c r="N98" s="36">
        <f>+N99+N104+N107</f>
        <v>0</v>
      </c>
      <c r="O98" s="36">
        <f t="shared" ref="O98:AZ98" si="132">+O99+O104+O107</f>
        <v>0</v>
      </c>
      <c r="P98" s="36">
        <f t="shared" si="132"/>
        <v>0</v>
      </c>
      <c r="Q98" s="36">
        <f t="shared" si="132"/>
        <v>0</v>
      </c>
      <c r="R98" s="36">
        <f t="shared" si="132"/>
        <v>0</v>
      </c>
      <c r="S98" s="36">
        <f t="shared" si="132"/>
        <v>0</v>
      </c>
      <c r="T98" s="36">
        <f t="shared" si="132"/>
        <v>0</v>
      </c>
      <c r="U98" s="36">
        <f t="shared" si="132"/>
        <v>0</v>
      </c>
      <c r="V98" s="36">
        <f t="shared" si="132"/>
        <v>0</v>
      </c>
      <c r="W98" s="36">
        <f t="shared" si="132"/>
        <v>0</v>
      </c>
      <c r="X98" s="36">
        <f t="shared" si="132"/>
        <v>0</v>
      </c>
      <c r="Y98" s="36">
        <f t="shared" si="132"/>
        <v>0</v>
      </c>
      <c r="Z98" s="36">
        <f t="shared" si="132"/>
        <v>0</v>
      </c>
      <c r="AA98" s="36">
        <f t="shared" si="132"/>
        <v>0</v>
      </c>
      <c r="AB98" s="36">
        <f t="shared" si="132"/>
        <v>0</v>
      </c>
      <c r="AC98" s="36">
        <f t="shared" si="132"/>
        <v>0</v>
      </c>
      <c r="AD98" s="36">
        <f t="shared" si="132"/>
        <v>0</v>
      </c>
      <c r="AE98" s="36">
        <f t="shared" si="132"/>
        <v>0</v>
      </c>
      <c r="AF98" s="36">
        <f t="shared" si="132"/>
        <v>0</v>
      </c>
      <c r="AG98" s="36">
        <f t="shared" si="132"/>
        <v>0</v>
      </c>
      <c r="AH98" s="36">
        <f t="shared" si="132"/>
        <v>0</v>
      </c>
      <c r="AI98" s="36">
        <f t="shared" si="132"/>
        <v>0</v>
      </c>
      <c r="AJ98" s="36">
        <f t="shared" si="132"/>
        <v>0</v>
      </c>
      <c r="AK98" s="36">
        <f t="shared" si="132"/>
        <v>0</v>
      </c>
      <c r="AL98" s="36">
        <f t="shared" si="132"/>
        <v>0</v>
      </c>
      <c r="AM98" s="36">
        <f t="shared" si="132"/>
        <v>0</v>
      </c>
      <c r="AN98" s="36">
        <f t="shared" si="132"/>
        <v>0</v>
      </c>
      <c r="AO98" s="36">
        <f t="shared" si="132"/>
        <v>0</v>
      </c>
      <c r="AP98" s="36">
        <f t="shared" si="132"/>
        <v>0</v>
      </c>
      <c r="AQ98" s="36">
        <f t="shared" si="132"/>
        <v>0</v>
      </c>
      <c r="AR98" s="36">
        <f t="shared" si="132"/>
        <v>0</v>
      </c>
      <c r="AS98" s="36">
        <f t="shared" si="132"/>
        <v>0</v>
      </c>
      <c r="AT98" s="36">
        <f t="shared" si="132"/>
        <v>0</v>
      </c>
      <c r="AU98" s="36">
        <f t="shared" si="132"/>
        <v>0</v>
      </c>
      <c r="AV98" s="36">
        <f t="shared" si="132"/>
        <v>0</v>
      </c>
      <c r="AW98" s="36">
        <f t="shared" si="132"/>
        <v>0</v>
      </c>
      <c r="AX98" s="36">
        <f t="shared" si="132"/>
        <v>0</v>
      </c>
      <c r="AY98" s="36">
        <f t="shared" si="132"/>
        <v>0</v>
      </c>
      <c r="AZ98" s="36">
        <f t="shared" si="132"/>
        <v>0</v>
      </c>
      <c r="BA98" s="88"/>
      <c r="BB98" s="88"/>
      <c r="BC98" s="88"/>
      <c r="BD98" s="88"/>
      <c r="BE98" s="88"/>
      <c r="BF98" s="88"/>
      <c r="BG98" s="88"/>
      <c r="BH98" s="88"/>
    </row>
    <row r="99" spans="1:60" ht="25.5" hidden="1">
      <c r="A99" s="37">
        <v>2024</v>
      </c>
      <c r="B99" s="38">
        <v>8324</v>
      </c>
      <c r="C99" s="37">
        <v>2</v>
      </c>
      <c r="D99" s="37">
        <v>5</v>
      </c>
      <c r="E99" s="37">
        <v>9</v>
      </c>
      <c r="F99" s="37">
        <v>2000</v>
      </c>
      <c r="G99" s="37">
        <v>2100</v>
      </c>
      <c r="H99" s="37"/>
      <c r="I99" s="39" t="s">
        <v>6</v>
      </c>
      <c r="J99" s="71" t="s">
        <v>8</v>
      </c>
      <c r="K99" s="41">
        <v>0</v>
      </c>
      <c r="L99" s="41">
        <v>0</v>
      </c>
      <c r="M99" s="41">
        <v>0</v>
      </c>
      <c r="N99" s="41">
        <f>+N100+N102</f>
        <v>0</v>
      </c>
      <c r="O99" s="41">
        <f t="shared" ref="O99:AZ99" si="133">+O100+O102</f>
        <v>0</v>
      </c>
      <c r="P99" s="41">
        <f t="shared" si="133"/>
        <v>0</v>
      </c>
      <c r="Q99" s="41">
        <f t="shared" si="133"/>
        <v>0</v>
      </c>
      <c r="R99" s="41">
        <f t="shared" si="133"/>
        <v>0</v>
      </c>
      <c r="S99" s="41">
        <f t="shared" si="133"/>
        <v>0</v>
      </c>
      <c r="T99" s="41">
        <f t="shared" si="133"/>
        <v>0</v>
      </c>
      <c r="U99" s="41">
        <f t="shared" si="133"/>
        <v>0</v>
      </c>
      <c r="V99" s="41">
        <f t="shared" si="133"/>
        <v>0</v>
      </c>
      <c r="W99" s="41">
        <f t="shared" si="133"/>
        <v>0</v>
      </c>
      <c r="X99" s="41">
        <f t="shared" si="133"/>
        <v>0</v>
      </c>
      <c r="Y99" s="41">
        <f t="shared" si="133"/>
        <v>0</v>
      </c>
      <c r="Z99" s="41">
        <f t="shared" si="133"/>
        <v>0</v>
      </c>
      <c r="AA99" s="41">
        <f t="shared" si="133"/>
        <v>0</v>
      </c>
      <c r="AB99" s="41">
        <f t="shared" si="133"/>
        <v>0</v>
      </c>
      <c r="AC99" s="41">
        <f t="shared" si="133"/>
        <v>0</v>
      </c>
      <c r="AD99" s="41">
        <f t="shared" si="133"/>
        <v>0</v>
      </c>
      <c r="AE99" s="41">
        <f t="shared" si="133"/>
        <v>0</v>
      </c>
      <c r="AF99" s="41">
        <f t="shared" si="133"/>
        <v>0</v>
      </c>
      <c r="AG99" s="41">
        <f t="shared" si="133"/>
        <v>0</v>
      </c>
      <c r="AH99" s="41">
        <f t="shared" si="133"/>
        <v>0</v>
      </c>
      <c r="AI99" s="41">
        <f t="shared" si="133"/>
        <v>0</v>
      </c>
      <c r="AJ99" s="41">
        <f t="shared" si="133"/>
        <v>0</v>
      </c>
      <c r="AK99" s="41">
        <f t="shared" si="133"/>
        <v>0</v>
      </c>
      <c r="AL99" s="41">
        <f t="shared" si="133"/>
        <v>0</v>
      </c>
      <c r="AM99" s="41">
        <f t="shared" si="133"/>
        <v>0</v>
      </c>
      <c r="AN99" s="41">
        <f t="shared" si="133"/>
        <v>0</v>
      </c>
      <c r="AO99" s="41">
        <f t="shared" si="133"/>
        <v>0</v>
      </c>
      <c r="AP99" s="41">
        <f t="shared" si="133"/>
        <v>0</v>
      </c>
      <c r="AQ99" s="41">
        <f t="shared" si="133"/>
        <v>0</v>
      </c>
      <c r="AR99" s="41">
        <f t="shared" si="133"/>
        <v>0</v>
      </c>
      <c r="AS99" s="41">
        <f t="shared" si="133"/>
        <v>0</v>
      </c>
      <c r="AT99" s="41">
        <f t="shared" si="133"/>
        <v>0</v>
      </c>
      <c r="AU99" s="41">
        <f t="shared" si="133"/>
        <v>0</v>
      </c>
      <c r="AV99" s="41">
        <f t="shared" si="133"/>
        <v>0</v>
      </c>
      <c r="AW99" s="41">
        <f t="shared" si="133"/>
        <v>0</v>
      </c>
      <c r="AX99" s="41">
        <f t="shared" si="133"/>
        <v>0</v>
      </c>
      <c r="AY99" s="41">
        <f t="shared" si="133"/>
        <v>0</v>
      </c>
      <c r="AZ99" s="41">
        <f t="shared" si="133"/>
        <v>0</v>
      </c>
      <c r="BA99" s="89"/>
      <c r="BB99" s="89"/>
      <c r="BC99" s="89"/>
      <c r="BD99" s="89"/>
      <c r="BE99" s="89"/>
      <c r="BF99" s="89"/>
      <c r="BG99" s="89"/>
      <c r="BH99" s="89"/>
    </row>
    <row r="100" spans="1:60" hidden="1">
      <c r="A100" s="42">
        <v>2024</v>
      </c>
      <c r="B100" s="43">
        <v>8324</v>
      </c>
      <c r="C100" s="42">
        <v>2</v>
      </c>
      <c r="D100" s="42">
        <v>5</v>
      </c>
      <c r="E100" s="42">
        <v>9</v>
      </c>
      <c r="F100" s="42">
        <v>2000</v>
      </c>
      <c r="G100" s="42">
        <v>2100</v>
      </c>
      <c r="H100" s="42">
        <v>211</v>
      </c>
      <c r="I100" s="44" t="s">
        <v>6</v>
      </c>
      <c r="J100" s="45" t="s">
        <v>99</v>
      </c>
      <c r="K100" s="54">
        <v>0</v>
      </c>
      <c r="L100" s="54">
        <v>0</v>
      </c>
      <c r="M100" s="54">
        <v>0</v>
      </c>
      <c r="N100" s="54">
        <f>+N101</f>
        <v>0</v>
      </c>
      <c r="O100" s="54">
        <f t="shared" ref="O100:AZ100" si="134">+O101</f>
        <v>0</v>
      </c>
      <c r="P100" s="54">
        <f t="shared" si="134"/>
        <v>0</v>
      </c>
      <c r="Q100" s="54">
        <f t="shared" si="134"/>
        <v>0</v>
      </c>
      <c r="R100" s="54">
        <f t="shared" si="134"/>
        <v>0</v>
      </c>
      <c r="S100" s="54">
        <f t="shared" si="134"/>
        <v>0</v>
      </c>
      <c r="T100" s="54">
        <f t="shared" si="134"/>
        <v>0</v>
      </c>
      <c r="U100" s="54">
        <f t="shared" si="134"/>
        <v>0</v>
      </c>
      <c r="V100" s="54">
        <f t="shared" si="134"/>
        <v>0</v>
      </c>
      <c r="W100" s="54">
        <f t="shared" si="134"/>
        <v>0</v>
      </c>
      <c r="X100" s="54">
        <f t="shared" si="134"/>
        <v>0</v>
      </c>
      <c r="Y100" s="54">
        <f t="shared" si="134"/>
        <v>0</v>
      </c>
      <c r="Z100" s="54">
        <f t="shared" si="134"/>
        <v>0</v>
      </c>
      <c r="AA100" s="54">
        <f t="shared" si="134"/>
        <v>0</v>
      </c>
      <c r="AB100" s="54">
        <f t="shared" si="134"/>
        <v>0</v>
      </c>
      <c r="AC100" s="54">
        <f t="shared" si="134"/>
        <v>0</v>
      </c>
      <c r="AD100" s="54">
        <f t="shared" si="134"/>
        <v>0</v>
      </c>
      <c r="AE100" s="54">
        <f t="shared" si="134"/>
        <v>0</v>
      </c>
      <c r="AF100" s="54">
        <f t="shared" si="134"/>
        <v>0</v>
      </c>
      <c r="AG100" s="54">
        <f t="shared" si="134"/>
        <v>0</v>
      </c>
      <c r="AH100" s="54">
        <f t="shared" si="134"/>
        <v>0</v>
      </c>
      <c r="AI100" s="54">
        <f t="shared" si="134"/>
        <v>0</v>
      </c>
      <c r="AJ100" s="54">
        <f t="shared" si="134"/>
        <v>0</v>
      </c>
      <c r="AK100" s="54">
        <f t="shared" si="134"/>
        <v>0</v>
      </c>
      <c r="AL100" s="54">
        <f t="shared" si="134"/>
        <v>0</v>
      </c>
      <c r="AM100" s="54">
        <f t="shared" si="134"/>
        <v>0</v>
      </c>
      <c r="AN100" s="54">
        <f t="shared" si="134"/>
        <v>0</v>
      </c>
      <c r="AO100" s="54">
        <f t="shared" si="134"/>
        <v>0</v>
      </c>
      <c r="AP100" s="54">
        <f t="shared" si="134"/>
        <v>0</v>
      </c>
      <c r="AQ100" s="54">
        <f t="shared" si="134"/>
        <v>0</v>
      </c>
      <c r="AR100" s="54">
        <f t="shared" si="134"/>
        <v>0</v>
      </c>
      <c r="AS100" s="54">
        <f t="shared" si="134"/>
        <v>0</v>
      </c>
      <c r="AT100" s="54">
        <f t="shared" si="134"/>
        <v>0</v>
      </c>
      <c r="AU100" s="54">
        <f t="shared" si="134"/>
        <v>0</v>
      </c>
      <c r="AV100" s="54">
        <f t="shared" si="134"/>
        <v>0</v>
      </c>
      <c r="AW100" s="54">
        <f t="shared" si="134"/>
        <v>0</v>
      </c>
      <c r="AX100" s="54">
        <f t="shared" si="134"/>
        <v>0</v>
      </c>
      <c r="AY100" s="54">
        <f t="shared" si="134"/>
        <v>0</v>
      </c>
      <c r="AZ100" s="54">
        <f t="shared" si="134"/>
        <v>0</v>
      </c>
      <c r="BA100" s="92"/>
      <c r="BB100" s="92"/>
      <c r="BC100" s="92"/>
      <c r="BD100" s="92"/>
      <c r="BE100" s="92"/>
      <c r="BF100" s="92"/>
      <c r="BG100" s="92"/>
      <c r="BH100" s="92"/>
    </row>
    <row r="101" spans="1:60" hidden="1">
      <c r="A101" s="47">
        <v>2024</v>
      </c>
      <c r="B101" s="52">
        <v>8324</v>
      </c>
      <c r="C101" s="47">
        <v>2</v>
      </c>
      <c r="D101" s="47">
        <v>5</v>
      </c>
      <c r="E101" s="47">
        <v>9</v>
      </c>
      <c r="F101" s="47">
        <v>2000</v>
      </c>
      <c r="G101" s="47">
        <v>2100</v>
      </c>
      <c r="H101" s="47">
        <v>211</v>
      </c>
      <c r="I101" s="49">
        <v>1</v>
      </c>
      <c r="J101" s="55" t="s">
        <v>98</v>
      </c>
      <c r="K101" s="53">
        <v>0</v>
      </c>
      <c r="L101" s="53">
        <v>0</v>
      </c>
      <c r="M101" s="51">
        <v>0</v>
      </c>
      <c r="N101" s="53">
        <v>0</v>
      </c>
      <c r="O101" s="53">
        <v>0</v>
      </c>
      <c r="P101" s="61">
        <f>+N101+O101</f>
        <v>0</v>
      </c>
      <c r="Q101" s="61">
        <f>+M101+P101</f>
        <v>0</v>
      </c>
      <c r="R101" s="51">
        <v>0</v>
      </c>
      <c r="S101" s="51">
        <v>0</v>
      </c>
      <c r="T101" s="51">
        <f>+R101+S101</f>
        <v>0</v>
      </c>
      <c r="U101" s="51">
        <v>0</v>
      </c>
      <c r="V101" s="51">
        <v>0</v>
      </c>
      <c r="W101" s="51">
        <f>+U101+V101</f>
        <v>0</v>
      </c>
      <c r="X101" s="51">
        <f>+T101+W101</f>
        <v>0</v>
      </c>
      <c r="Y101" s="51">
        <v>0</v>
      </c>
      <c r="Z101" s="51">
        <v>0</v>
      </c>
      <c r="AA101" s="51">
        <f>+Y101+Z101</f>
        <v>0</v>
      </c>
      <c r="AB101" s="51">
        <v>0</v>
      </c>
      <c r="AC101" s="51">
        <v>0</v>
      </c>
      <c r="AD101" s="51">
        <f>+AB101+AC101</f>
        <v>0</v>
      </c>
      <c r="AE101" s="51">
        <f>+AA101+AD101</f>
        <v>0</v>
      </c>
      <c r="AF101" s="51">
        <v>0</v>
      </c>
      <c r="AG101" s="51">
        <v>0</v>
      </c>
      <c r="AH101" s="51">
        <f>+AF101+AG101</f>
        <v>0</v>
      </c>
      <c r="AI101" s="51">
        <v>0</v>
      </c>
      <c r="AJ101" s="51">
        <v>0</v>
      </c>
      <c r="AK101" s="51">
        <f>+AI101+AJ101</f>
        <v>0</v>
      </c>
      <c r="AL101" s="51">
        <f>+AH101+AK101</f>
        <v>0</v>
      </c>
      <c r="AM101" s="51">
        <v>0</v>
      </c>
      <c r="AN101" s="51">
        <v>0</v>
      </c>
      <c r="AO101" s="51">
        <f>+AM101+AN101</f>
        <v>0</v>
      </c>
      <c r="AP101" s="51">
        <v>0</v>
      </c>
      <c r="AQ101" s="51">
        <v>0</v>
      </c>
      <c r="AR101" s="51">
        <f>+AP101+AQ101</f>
        <v>0</v>
      </c>
      <c r="AS101" s="51">
        <f>+AO101+AR101</f>
        <v>0</v>
      </c>
      <c r="AT101" s="51">
        <f>+K101-R101-Y101-AF101-AM101</f>
        <v>0</v>
      </c>
      <c r="AU101" s="51">
        <f>+L101-S101-Z101-AG101-AN101</f>
        <v>0</v>
      </c>
      <c r="AV101" s="51">
        <f>+AT101+AU101</f>
        <v>0</v>
      </c>
      <c r="AW101" s="51">
        <f>+N101-U101-AB101-AI101-AP101</f>
        <v>0</v>
      </c>
      <c r="AX101" s="51">
        <f>+O101-V101-AC101-AJ101-AQ101</f>
        <v>0</v>
      </c>
      <c r="AY101" s="51">
        <f>+AW101+AX101</f>
        <v>0</v>
      </c>
      <c r="AZ101" s="51">
        <f>+AV101+AY101</f>
        <v>0</v>
      </c>
      <c r="BA101" s="91">
        <v>1</v>
      </c>
      <c r="BB101" s="91"/>
      <c r="BC101" s="91"/>
      <c r="BD101" s="91"/>
      <c r="BE101" s="91"/>
      <c r="BF101" s="91"/>
      <c r="BG101" s="91">
        <f>+BA101-BC101-BE101</f>
        <v>1</v>
      </c>
      <c r="BH101" s="91"/>
    </row>
    <row r="102" spans="1:60" hidden="1">
      <c r="A102" s="42">
        <v>2024</v>
      </c>
      <c r="B102" s="43">
        <v>8324</v>
      </c>
      <c r="C102" s="42">
        <v>2</v>
      </c>
      <c r="D102" s="42">
        <v>5</v>
      </c>
      <c r="E102" s="42">
        <v>9</v>
      </c>
      <c r="F102" s="42">
        <v>2000</v>
      </c>
      <c r="G102" s="42">
        <v>2100</v>
      </c>
      <c r="H102" s="42">
        <v>216</v>
      </c>
      <c r="I102" s="44" t="s">
        <v>6</v>
      </c>
      <c r="J102" s="45" t="s">
        <v>100</v>
      </c>
      <c r="K102" s="54">
        <v>0</v>
      </c>
      <c r="L102" s="54">
        <v>0</v>
      </c>
      <c r="M102" s="54">
        <v>0</v>
      </c>
      <c r="N102" s="54">
        <f>+N103</f>
        <v>0</v>
      </c>
      <c r="O102" s="54">
        <f t="shared" ref="O102:AZ102" si="135">+O103</f>
        <v>0</v>
      </c>
      <c r="P102" s="54">
        <f t="shared" si="135"/>
        <v>0</v>
      </c>
      <c r="Q102" s="54">
        <f t="shared" si="135"/>
        <v>0</v>
      </c>
      <c r="R102" s="54">
        <f t="shared" si="135"/>
        <v>0</v>
      </c>
      <c r="S102" s="54">
        <f t="shared" si="135"/>
        <v>0</v>
      </c>
      <c r="T102" s="54">
        <f t="shared" si="135"/>
        <v>0</v>
      </c>
      <c r="U102" s="54">
        <f t="shared" si="135"/>
        <v>0</v>
      </c>
      <c r="V102" s="54">
        <f t="shared" si="135"/>
        <v>0</v>
      </c>
      <c r="W102" s="54">
        <f t="shared" si="135"/>
        <v>0</v>
      </c>
      <c r="X102" s="54">
        <f t="shared" si="135"/>
        <v>0</v>
      </c>
      <c r="Y102" s="54">
        <f t="shared" si="135"/>
        <v>0</v>
      </c>
      <c r="Z102" s="54">
        <f t="shared" si="135"/>
        <v>0</v>
      </c>
      <c r="AA102" s="54">
        <f t="shared" si="135"/>
        <v>0</v>
      </c>
      <c r="AB102" s="54">
        <f t="shared" si="135"/>
        <v>0</v>
      </c>
      <c r="AC102" s="54">
        <f t="shared" si="135"/>
        <v>0</v>
      </c>
      <c r="AD102" s="54">
        <f t="shared" si="135"/>
        <v>0</v>
      </c>
      <c r="AE102" s="54">
        <f t="shared" si="135"/>
        <v>0</v>
      </c>
      <c r="AF102" s="54">
        <f t="shared" si="135"/>
        <v>0</v>
      </c>
      <c r="AG102" s="54">
        <f t="shared" si="135"/>
        <v>0</v>
      </c>
      <c r="AH102" s="54">
        <f t="shared" si="135"/>
        <v>0</v>
      </c>
      <c r="AI102" s="54">
        <f t="shared" si="135"/>
        <v>0</v>
      </c>
      <c r="AJ102" s="54">
        <f t="shared" si="135"/>
        <v>0</v>
      </c>
      <c r="AK102" s="54">
        <f t="shared" si="135"/>
        <v>0</v>
      </c>
      <c r="AL102" s="54">
        <f t="shared" si="135"/>
        <v>0</v>
      </c>
      <c r="AM102" s="54">
        <f t="shared" si="135"/>
        <v>0</v>
      </c>
      <c r="AN102" s="54">
        <f t="shared" si="135"/>
        <v>0</v>
      </c>
      <c r="AO102" s="54">
        <f t="shared" si="135"/>
        <v>0</v>
      </c>
      <c r="AP102" s="54">
        <f t="shared" si="135"/>
        <v>0</v>
      </c>
      <c r="AQ102" s="54">
        <f t="shared" si="135"/>
        <v>0</v>
      </c>
      <c r="AR102" s="54">
        <f t="shared" si="135"/>
        <v>0</v>
      </c>
      <c r="AS102" s="54">
        <f t="shared" si="135"/>
        <v>0</v>
      </c>
      <c r="AT102" s="54">
        <f t="shared" si="135"/>
        <v>0</v>
      </c>
      <c r="AU102" s="54">
        <f t="shared" si="135"/>
        <v>0</v>
      </c>
      <c r="AV102" s="54">
        <f t="shared" si="135"/>
        <v>0</v>
      </c>
      <c r="AW102" s="54">
        <f t="shared" si="135"/>
        <v>0</v>
      </c>
      <c r="AX102" s="54">
        <f t="shared" si="135"/>
        <v>0</v>
      </c>
      <c r="AY102" s="54">
        <f t="shared" si="135"/>
        <v>0</v>
      </c>
      <c r="AZ102" s="54">
        <f t="shared" si="135"/>
        <v>0</v>
      </c>
      <c r="BA102" s="92"/>
      <c r="BB102" s="92"/>
      <c r="BC102" s="92"/>
      <c r="BD102" s="92"/>
      <c r="BE102" s="92"/>
      <c r="BF102" s="92"/>
      <c r="BG102" s="92"/>
      <c r="BH102" s="92"/>
    </row>
    <row r="103" spans="1:60" hidden="1">
      <c r="A103" s="47">
        <v>2024</v>
      </c>
      <c r="B103" s="52">
        <v>8324</v>
      </c>
      <c r="C103" s="47">
        <v>2</v>
      </c>
      <c r="D103" s="47">
        <v>5</v>
      </c>
      <c r="E103" s="47">
        <v>9</v>
      </c>
      <c r="F103" s="47">
        <v>2000</v>
      </c>
      <c r="G103" s="47">
        <v>2100</v>
      </c>
      <c r="H103" s="47">
        <v>216</v>
      </c>
      <c r="I103" s="49">
        <v>1</v>
      </c>
      <c r="J103" s="55" t="s">
        <v>100</v>
      </c>
      <c r="K103" s="53">
        <v>0</v>
      </c>
      <c r="L103" s="53">
        <v>0</v>
      </c>
      <c r="M103" s="51">
        <v>0</v>
      </c>
      <c r="N103" s="53">
        <v>0</v>
      </c>
      <c r="O103" s="53">
        <v>0</v>
      </c>
      <c r="P103" s="61">
        <f>+N103+O103</f>
        <v>0</v>
      </c>
      <c r="Q103" s="61">
        <f>+M103+P103</f>
        <v>0</v>
      </c>
      <c r="R103" s="51">
        <v>0</v>
      </c>
      <c r="S103" s="51">
        <v>0</v>
      </c>
      <c r="T103" s="51">
        <f>+R103+S103</f>
        <v>0</v>
      </c>
      <c r="U103" s="51">
        <v>0</v>
      </c>
      <c r="V103" s="51">
        <v>0</v>
      </c>
      <c r="W103" s="51">
        <f>+U103+V103</f>
        <v>0</v>
      </c>
      <c r="X103" s="51">
        <f>+T103+W103</f>
        <v>0</v>
      </c>
      <c r="Y103" s="51">
        <v>0</v>
      </c>
      <c r="Z103" s="51">
        <v>0</v>
      </c>
      <c r="AA103" s="51">
        <f>+Y103+Z103</f>
        <v>0</v>
      </c>
      <c r="AB103" s="51">
        <v>0</v>
      </c>
      <c r="AC103" s="51">
        <v>0</v>
      </c>
      <c r="AD103" s="51">
        <f>+AB103+AC103</f>
        <v>0</v>
      </c>
      <c r="AE103" s="51">
        <f>+AA103+AD103</f>
        <v>0</v>
      </c>
      <c r="AF103" s="51">
        <v>0</v>
      </c>
      <c r="AG103" s="51">
        <v>0</v>
      </c>
      <c r="AH103" s="51">
        <f>+AF103+AG103</f>
        <v>0</v>
      </c>
      <c r="AI103" s="51">
        <v>0</v>
      </c>
      <c r="AJ103" s="51">
        <v>0</v>
      </c>
      <c r="AK103" s="51">
        <f>+AI103+AJ103</f>
        <v>0</v>
      </c>
      <c r="AL103" s="51">
        <f>+AH103+AK103</f>
        <v>0</v>
      </c>
      <c r="AM103" s="51">
        <v>0</v>
      </c>
      <c r="AN103" s="51">
        <v>0</v>
      </c>
      <c r="AO103" s="51">
        <f>+AM103+AN103</f>
        <v>0</v>
      </c>
      <c r="AP103" s="51">
        <v>0</v>
      </c>
      <c r="AQ103" s="51">
        <v>0</v>
      </c>
      <c r="AR103" s="51">
        <f>+AP103+AQ103</f>
        <v>0</v>
      </c>
      <c r="AS103" s="51">
        <f>+AO103+AR103</f>
        <v>0</v>
      </c>
      <c r="AT103" s="51">
        <f>+K103-R103-Y103-AF103-AM103</f>
        <v>0</v>
      </c>
      <c r="AU103" s="51">
        <f>+L103-S103-Z103-AG103-AN103</f>
        <v>0</v>
      </c>
      <c r="AV103" s="51">
        <f>+AT103+AU103</f>
        <v>0</v>
      </c>
      <c r="AW103" s="51">
        <f>+N103-U103-AB103-AI103-AP103</f>
        <v>0</v>
      </c>
      <c r="AX103" s="51">
        <f>+O103-V103-AC103-AJ103-AQ103</f>
        <v>0</v>
      </c>
      <c r="AY103" s="51">
        <f>+AW103+AX103</f>
        <v>0</v>
      </c>
      <c r="AZ103" s="51">
        <f>+AV103+AY103</f>
        <v>0</v>
      </c>
      <c r="BA103" s="91">
        <v>1</v>
      </c>
      <c r="BB103" s="91"/>
      <c r="BC103" s="91"/>
      <c r="BD103" s="91"/>
      <c r="BE103" s="91"/>
      <c r="BF103" s="91"/>
      <c r="BG103" s="91">
        <f>+BA103-BC103-BE103</f>
        <v>1</v>
      </c>
      <c r="BH103" s="91"/>
    </row>
    <row r="104" spans="1:60" ht="25.5" hidden="1">
      <c r="A104" s="37">
        <v>2024</v>
      </c>
      <c r="B104" s="38">
        <v>8324</v>
      </c>
      <c r="C104" s="37">
        <v>2</v>
      </c>
      <c r="D104" s="37">
        <v>5</v>
      </c>
      <c r="E104" s="37">
        <v>9</v>
      </c>
      <c r="F104" s="37">
        <v>2000</v>
      </c>
      <c r="G104" s="37">
        <v>2400</v>
      </c>
      <c r="H104" s="37"/>
      <c r="I104" s="39" t="s">
        <v>6</v>
      </c>
      <c r="J104" s="40" t="s">
        <v>102</v>
      </c>
      <c r="K104" s="41">
        <v>0</v>
      </c>
      <c r="L104" s="41">
        <v>0</v>
      </c>
      <c r="M104" s="41">
        <v>0</v>
      </c>
      <c r="N104" s="41">
        <f>+N105</f>
        <v>0</v>
      </c>
      <c r="O104" s="41">
        <f t="shared" ref="O104:AZ105" si="136">+O105</f>
        <v>0</v>
      </c>
      <c r="P104" s="41">
        <f t="shared" si="136"/>
        <v>0</v>
      </c>
      <c r="Q104" s="41">
        <f t="shared" si="136"/>
        <v>0</v>
      </c>
      <c r="R104" s="41">
        <f t="shared" si="136"/>
        <v>0</v>
      </c>
      <c r="S104" s="41">
        <f t="shared" si="136"/>
        <v>0</v>
      </c>
      <c r="T104" s="41">
        <f t="shared" si="136"/>
        <v>0</v>
      </c>
      <c r="U104" s="41">
        <f t="shared" si="136"/>
        <v>0</v>
      </c>
      <c r="V104" s="41">
        <f t="shared" si="136"/>
        <v>0</v>
      </c>
      <c r="W104" s="41">
        <f t="shared" si="136"/>
        <v>0</v>
      </c>
      <c r="X104" s="41">
        <f t="shared" si="136"/>
        <v>0</v>
      </c>
      <c r="Y104" s="41">
        <f t="shared" si="136"/>
        <v>0</v>
      </c>
      <c r="Z104" s="41">
        <f t="shared" si="136"/>
        <v>0</v>
      </c>
      <c r="AA104" s="41">
        <f t="shared" si="136"/>
        <v>0</v>
      </c>
      <c r="AB104" s="41">
        <f t="shared" si="136"/>
        <v>0</v>
      </c>
      <c r="AC104" s="41">
        <f t="shared" si="136"/>
        <v>0</v>
      </c>
      <c r="AD104" s="41">
        <f t="shared" si="136"/>
        <v>0</v>
      </c>
      <c r="AE104" s="41">
        <f t="shared" si="136"/>
        <v>0</v>
      </c>
      <c r="AF104" s="41">
        <f t="shared" si="136"/>
        <v>0</v>
      </c>
      <c r="AG104" s="41">
        <f t="shared" si="136"/>
        <v>0</v>
      </c>
      <c r="AH104" s="41">
        <f t="shared" si="136"/>
        <v>0</v>
      </c>
      <c r="AI104" s="41">
        <f t="shared" si="136"/>
        <v>0</v>
      </c>
      <c r="AJ104" s="41">
        <f t="shared" si="136"/>
        <v>0</v>
      </c>
      <c r="AK104" s="41">
        <f t="shared" si="136"/>
        <v>0</v>
      </c>
      <c r="AL104" s="41">
        <f t="shared" si="136"/>
        <v>0</v>
      </c>
      <c r="AM104" s="41">
        <f t="shared" si="136"/>
        <v>0</v>
      </c>
      <c r="AN104" s="41">
        <f t="shared" si="136"/>
        <v>0</v>
      </c>
      <c r="AO104" s="41">
        <f t="shared" si="136"/>
        <v>0</v>
      </c>
      <c r="AP104" s="41">
        <f t="shared" si="136"/>
        <v>0</v>
      </c>
      <c r="AQ104" s="41">
        <f t="shared" si="136"/>
        <v>0</v>
      </c>
      <c r="AR104" s="41">
        <f t="shared" si="136"/>
        <v>0</v>
      </c>
      <c r="AS104" s="41">
        <f t="shared" si="136"/>
        <v>0</v>
      </c>
      <c r="AT104" s="41">
        <f t="shared" si="136"/>
        <v>0</v>
      </c>
      <c r="AU104" s="41">
        <f t="shared" si="136"/>
        <v>0</v>
      </c>
      <c r="AV104" s="41">
        <f t="shared" si="136"/>
        <v>0</v>
      </c>
      <c r="AW104" s="41">
        <f t="shared" si="136"/>
        <v>0</v>
      </c>
      <c r="AX104" s="41">
        <f t="shared" si="136"/>
        <v>0</v>
      </c>
      <c r="AY104" s="41">
        <f t="shared" si="136"/>
        <v>0</v>
      </c>
      <c r="AZ104" s="41">
        <f t="shared" si="136"/>
        <v>0</v>
      </c>
      <c r="BA104" s="89"/>
      <c r="BB104" s="89"/>
      <c r="BC104" s="89"/>
      <c r="BD104" s="89"/>
      <c r="BE104" s="89"/>
      <c r="BF104" s="89"/>
      <c r="BG104" s="89"/>
      <c r="BH104" s="89"/>
    </row>
    <row r="105" spans="1:60" ht="25.5" hidden="1">
      <c r="A105" s="42">
        <v>2024</v>
      </c>
      <c r="B105" s="43">
        <v>8324</v>
      </c>
      <c r="C105" s="42">
        <v>2</v>
      </c>
      <c r="D105" s="42">
        <v>5</v>
      </c>
      <c r="E105" s="42">
        <v>9</v>
      </c>
      <c r="F105" s="42">
        <v>2000</v>
      </c>
      <c r="G105" s="42">
        <v>2400</v>
      </c>
      <c r="H105" s="42">
        <v>249</v>
      </c>
      <c r="I105" s="44" t="s">
        <v>6</v>
      </c>
      <c r="J105" s="45" t="s">
        <v>101</v>
      </c>
      <c r="K105" s="54">
        <v>0</v>
      </c>
      <c r="L105" s="54">
        <v>0</v>
      </c>
      <c r="M105" s="54">
        <v>0</v>
      </c>
      <c r="N105" s="54">
        <f>+N106</f>
        <v>0</v>
      </c>
      <c r="O105" s="54">
        <f t="shared" si="136"/>
        <v>0</v>
      </c>
      <c r="P105" s="54">
        <f t="shared" si="136"/>
        <v>0</v>
      </c>
      <c r="Q105" s="54">
        <f t="shared" si="136"/>
        <v>0</v>
      </c>
      <c r="R105" s="54">
        <f t="shared" si="136"/>
        <v>0</v>
      </c>
      <c r="S105" s="54">
        <f t="shared" si="136"/>
        <v>0</v>
      </c>
      <c r="T105" s="54">
        <f t="shared" si="136"/>
        <v>0</v>
      </c>
      <c r="U105" s="54">
        <f t="shared" si="136"/>
        <v>0</v>
      </c>
      <c r="V105" s="54">
        <f t="shared" si="136"/>
        <v>0</v>
      </c>
      <c r="W105" s="54">
        <f t="shared" si="136"/>
        <v>0</v>
      </c>
      <c r="X105" s="54">
        <f t="shared" si="136"/>
        <v>0</v>
      </c>
      <c r="Y105" s="54">
        <f t="shared" si="136"/>
        <v>0</v>
      </c>
      <c r="Z105" s="54">
        <f t="shared" si="136"/>
        <v>0</v>
      </c>
      <c r="AA105" s="54">
        <f t="shared" si="136"/>
        <v>0</v>
      </c>
      <c r="AB105" s="54">
        <f t="shared" si="136"/>
        <v>0</v>
      </c>
      <c r="AC105" s="54">
        <f t="shared" si="136"/>
        <v>0</v>
      </c>
      <c r="AD105" s="54">
        <f t="shared" si="136"/>
        <v>0</v>
      </c>
      <c r="AE105" s="54">
        <f t="shared" si="136"/>
        <v>0</v>
      </c>
      <c r="AF105" s="54">
        <f t="shared" si="136"/>
        <v>0</v>
      </c>
      <c r="AG105" s="54">
        <f t="shared" si="136"/>
        <v>0</v>
      </c>
      <c r="AH105" s="54">
        <f t="shared" si="136"/>
        <v>0</v>
      </c>
      <c r="AI105" s="54">
        <f t="shared" si="136"/>
        <v>0</v>
      </c>
      <c r="AJ105" s="54">
        <f t="shared" si="136"/>
        <v>0</v>
      </c>
      <c r="AK105" s="54">
        <f t="shared" si="136"/>
        <v>0</v>
      </c>
      <c r="AL105" s="54">
        <f t="shared" si="136"/>
        <v>0</v>
      </c>
      <c r="AM105" s="54">
        <f t="shared" si="136"/>
        <v>0</v>
      </c>
      <c r="AN105" s="54">
        <f t="shared" si="136"/>
        <v>0</v>
      </c>
      <c r="AO105" s="54">
        <f t="shared" si="136"/>
        <v>0</v>
      </c>
      <c r="AP105" s="54">
        <f t="shared" si="136"/>
        <v>0</v>
      </c>
      <c r="AQ105" s="54">
        <f t="shared" si="136"/>
        <v>0</v>
      </c>
      <c r="AR105" s="54">
        <f t="shared" si="136"/>
        <v>0</v>
      </c>
      <c r="AS105" s="54">
        <f t="shared" si="136"/>
        <v>0</v>
      </c>
      <c r="AT105" s="54">
        <f t="shared" si="136"/>
        <v>0</v>
      </c>
      <c r="AU105" s="54">
        <f t="shared" si="136"/>
        <v>0</v>
      </c>
      <c r="AV105" s="54">
        <f t="shared" si="136"/>
        <v>0</v>
      </c>
      <c r="AW105" s="54">
        <f t="shared" si="136"/>
        <v>0</v>
      </c>
      <c r="AX105" s="54">
        <f t="shared" si="136"/>
        <v>0</v>
      </c>
      <c r="AY105" s="54">
        <f t="shared" si="136"/>
        <v>0</v>
      </c>
      <c r="AZ105" s="54">
        <f t="shared" si="136"/>
        <v>0</v>
      </c>
      <c r="BA105" s="92"/>
      <c r="BB105" s="92"/>
      <c r="BC105" s="92"/>
      <c r="BD105" s="92"/>
      <c r="BE105" s="92"/>
      <c r="BF105" s="92"/>
      <c r="BG105" s="92"/>
      <c r="BH105" s="92"/>
    </row>
    <row r="106" spans="1:60" hidden="1">
      <c r="A106" s="47">
        <v>2024</v>
      </c>
      <c r="B106" s="52">
        <v>8324</v>
      </c>
      <c r="C106" s="47">
        <v>2</v>
      </c>
      <c r="D106" s="47">
        <v>5</v>
      </c>
      <c r="E106" s="47">
        <v>9</v>
      </c>
      <c r="F106" s="47">
        <v>2000</v>
      </c>
      <c r="G106" s="47">
        <v>2400</v>
      </c>
      <c r="H106" s="47">
        <v>249</v>
      </c>
      <c r="I106" s="49">
        <v>1</v>
      </c>
      <c r="J106" s="55" t="s">
        <v>101</v>
      </c>
      <c r="K106" s="53">
        <v>0</v>
      </c>
      <c r="L106" s="53">
        <v>0</v>
      </c>
      <c r="M106" s="51">
        <v>0</v>
      </c>
      <c r="N106" s="53">
        <v>0</v>
      </c>
      <c r="O106" s="53">
        <v>0</v>
      </c>
      <c r="P106" s="61">
        <f>+N106+O106</f>
        <v>0</v>
      </c>
      <c r="Q106" s="61">
        <f>+M106+P106</f>
        <v>0</v>
      </c>
      <c r="R106" s="51">
        <v>0</v>
      </c>
      <c r="S106" s="51">
        <v>0</v>
      </c>
      <c r="T106" s="51">
        <f>+R106+S106</f>
        <v>0</v>
      </c>
      <c r="U106" s="51">
        <v>0</v>
      </c>
      <c r="V106" s="51">
        <v>0</v>
      </c>
      <c r="W106" s="51">
        <f>+U106+V106</f>
        <v>0</v>
      </c>
      <c r="X106" s="51">
        <f>+T106+W106</f>
        <v>0</v>
      </c>
      <c r="Y106" s="51">
        <v>0</v>
      </c>
      <c r="Z106" s="51">
        <v>0</v>
      </c>
      <c r="AA106" s="51">
        <f>+Y106+Z106</f>
        <v>0</v>
      </c>
      <c r="AB106" s="51">
        <v>0</v>
      </c>
      <c r="AC106" s="51">
        <v>0</v>
      </c>
      <c r="AD106" s="51">
        <f>+AB106+AC106</f>
        <v>0</v>
      </c>
      <c r="AE106" s="51">
        <f>+AA106+AD106</f>
        <v>0</v>
      </c>
      <c r="AF106" s="51">
        <v>0</v>
      </c>
      <c r="AG106" s="51">
        <v>0</v>
      </c>
      <c r="AH106" s="51">
        <f>+AF106+AG106</f>
        <v>0</v>
      </c>
      <c r="AI106" s="51">
        <v>0</v>
      </c>
      <c r="AJ106" s="51">
        <v>0</v>
      </c>
      <c r="AK106" s="51">
        <f>+AI106+AJ106</f>
        <v>0</v>
      </c>
      <c r="AL106" s="51">
        <f>+AH106+AK106</f>
        <v>0</v>
      </c>
      <c r="AM106" s="51">
        <v>0</v>
      </c>
      <c r="AN106" s="51">
        <v>0</v>
      </c>
      <c r="AO106" s="51">
        <f>+AM106+AN106</f>
        <v>0</v>
      </c>
      <c r="AP106" s="51">
        <v>0</v>
      </c>
      <c r="AQ106" s="51">
        <v>0</v>
      </c>
      <c r="AR106" s="51">
        <f>+AP106+AQ106</f>
        <v>0</v>
      </c>
      <c r="AS106" s="51">
        <f>+AO106+AR106</f>
        <v>0</v>
      </c>
      <c r="AT106" s="51">
        <f>+K106-R106-Y106-AF106-AM106</f>
        <v>0</v>
      </c>
      <c r="AU106" s="51">
        <f>+L106-S106-Z106-AG106-AN106</f>
        <v>0</v>
      </c>
      <c r="AV106" s="51">
        <f>+AT106+AU106</f>
        <v>0</v>
      </c>
      <c r="AW106" s="51">
        <f>+N106-U106-AB106-AI106-AP106</f>
        <v>0</v>
      </c>
      <c r="AX106" s="51">
        <f>+O106-V106-AC106-AJ106-AQ106</f>
        <v>0</v>
      </c>
      <c r="AY106" s="51">
        <f>+AW106+AX106</f>
        <v>0</v>
      </c>
      <c r="AZ106" s="51">
        <f>+AV106+AY106</f>
        <v>0</v>
      </c>
      <c r="BA106" s="91">
        <v>1</v>
      </c>
      <c r="BB106" s="91"/>
      <c r="BC106" s="91"/>
      <c r="BD106" s="91"/>
      <c r="BE106" s="91"/>
      <c r="BF106" s="91"/>
      <c r="BG106" s="91">
        <f>+BA106-BC106-BE106</f>
        <v>1</v>
      </c>
      <c r="BH106" s="91"/>
    </row>
    <row r="107" spans="1:60" hidden="1">
      <c r="A107" s="37">
        <v>2024</v>
      </c>
      <c r="B107" s="38">
        <v>8324</v>
      </c>
      <c r="C107" s="37">
        <v>2</v>
      </c>
      <c r="D107" s="37">
        <v>5</v>
      </c>
      <c r="E107" s="37">
        <v>9</v>
      </c>
      <c r="F107" s="37">
        <v>2000</v>
      </c>
      <c r="G107" s="37">
        <v>2600</v>
      </c>
      <c r="H107" s="37"/>
      <c r="I107" s="39" t="s">
        <v>6</v>
      </c>
      <c r="J107" s="40" t="s">
        <v>9</v>
      </c>
      <c r="K107" s="41">
        <v>0</v>
      </c>
      <c r="L107" s="41">
        <v>0</v>
      </c>
      <c r="M107" s="41">
        <v>0</v>
      </c>
      <c r="N107" s="41">
        <f>+N108</f>
        <v>0</v>
      </c>
      <c r="O107" s="41">
        <f t="shared" ref="O107:AZ108" si="137">+O108</f>
        <v>0</v>
      </c>
      <c r="P107" s="41">
        <f t="shared" si="137"/>
        <v>0</v>
      </c>
      <c r="Q107" s="41">
        <f t="shared" si="137"/>
        <v>0</v>
      </c>
      <c r="R107" s="41">
        <f t="shared" si="137"/>
        <v>0</v>
      </c>
      <c r="S107" s="41">
        <f t="shared" si="137"/>
        <v>0</v>
      </c>
      <c r="T107" s="41">
        <f t="shared" si="137"/>
        <v>0</v>
      </c>
      <c r="U107" s="41">
        <f t="shared" si="137"/>
        <v>0</v>
      </c>
      <c r="V107" s="41">
        <f t="shared" si="137"/>
        <v>0</v>
      </c>
      <c r="W107" s="41">
        <f t="shared" si="137"/>
        <v>0</v>
      </c>
      <c r="X107" s="41">
        <f t="shared" si="137"/>
        <v>0</v>
      </c>
      <c r="Y107" s="41">
        <f t="shared" si="137"/>
        <v>0</v>
      </c>
      <c r="Z107" s="41">
        <f t="shared" si="137"/>
        <v>0</v>
      </c>
      <c r="AA107" s="41">
        <f t="shared" si="137"/>
        <v>0</v>
      </c>
      <c r="AB107" s="41">
        <f t="shared" si="137"/>
        <v>0</v>
      </c>
      <c r="AC107" s="41">
        <f t="shared" si="137"/>
        <v>0</v>
      </c>
      <c r="AD107" s="41">
        <f t="shared" si="137"/>
        <v>0</v>
      </c>
      <c r="AE107" s="41">
        <f t="shared" si="137"/>
        <v>0</v>
      </c>
      <c r="AF107" s="41">
        <f t="shared" si="137"/>
        <v>0</v>
      </c>
      <c r="AG107" s="41">
        <f t="shared" si="137"/>
        <v>0</v>
      </c>
      <c r="AH107" s="41">
        <f t="shared" si="137"/>
        <v>0</v>
      </c>
      <c r="AI107" s="41">
        <f t="shared" si="137"/>
        <v>0</v>
      </c>
      <c r="AJ107" s="41">
        <f t="shared" si="137"/>
        <v>0</v>
      </c>
      <c r="AK107" s="41">
        <f t="shared" si="137"/>
        <v>0</v>
      </c>
      <c r="AL107" s="41">
        <f t="shared" si="137"/>
        <v>0</v>
      </c>
      <c r="AM107" s="41">
        <f t="shared" si="137"/>
        <v>0</v>
      </c>
      <c r="AN107" s="41">
        <f t="shared" si="137"/>
        <v>0</v>
      </c>
      <c r="AO107" s="41">
        <f t="shared" si="137"/>
        <v>0</v>
      </c>
      <c r="AP107" s="41">
        <f t="shared" si="137"/>
        <v>0</v>
      </c>
      <c r="AQ107" s="41">
        <f t="shared" si="137"/>
        <v>0</v>
      </c>
      <c r="AR107" s="41">
        <f t="shared" si="137"/>
        <v>0</v>
      </c>
      <c r="AS107" s="41">
        <f t="shared" si="137"/>
        <v>0</v>
      </c>
      <c r="AT107" s="41">
        <f t="shared" si="137"/>
        <v>0</v>
      </c>
      <c r="AU107" s="41">
        <f t="shared" si="137"/>
        <v>0</v>
      </c>
      <c r="AV107" s="41">
        <f t="shared" si="137"/>
        <v>0</v>
      </c>
      <c r="AW107" s="41">
        <f t="shared" si="137"/>
        <v>0</v>
      </c>
      <c r="AX107" s="41">
        <f t="shared" si="137"/>
        <v>0</v>
      </c>
      <c r="AY107" s="41">
        <f t="shared" si="137"/>
        <v>0</v>
      </c>
      <c r="AZ107" s="41">
        <f t="shared" si="137"/>
        <v>0</v>
      </c>
      <c r="BA107" s="89"/>
      <c r="BB107" s="89"/>
      <c r="BC107" s="89"/>
      <c r="BD107" s="89"/>
      <c r="BE107" s="89"/>
      <c r="BF107" s="89"/>
      <c r="BG107" s="89"/>
      <c r="BH107" s="89"/>
    </row>
    <row r="108" spans="1:60" hidden="1">
      <c r="A108" s="42">
        <v>2024</v>
      </c>
      <c r="B108" s="43">
        <v>8324</v>
      </c>
      <c r="C108" s="42">
        <v>2</v>
      </c>
      <c r="D108" s="42">
        <v>5</v>
      </c>
      <c r="E108" s="42">
        <v>9</v>
      </c>
      <c r="F108" s="42">
        <v>2000</v>
      </c>
      <c r="G108" s="42">
        <v>2600</v>
      </c>
      <c r="H108" s="42">
        <v>261</v>
      </c>
      <c r="I108" s="44" t="s">
        <v>6</v>
      </c>
      <c r="J108" s="45" t="s">
        <v>10</v>
      </c>
      <c r="K108" s="54">
        <v>0</v>
      </c>
      <c r="L108" s="54">
        <v>0</v>
      </c>
      <c r="M108" s="54">
        <v>0</v>
      </c>
      <c r="N108" s="54">
        <f>+N109</f>
        <v>0</v>
      </c>
      <c r="O108" s="54">
        <f t="shared" si="137"/>
        <v>0</v>
      </c>
      <c r="P108" s="54">
        <f t="shared" si="137"/>
        <v>0</v>
      </c>
      <c r="Q108" s="54">
        <f t="shared" si="137"/>
        <v>0</v>
      </c>
      <c r="R108" s="54">
        <f t="shared" si="137"/>
        <v>0</v>
      </c>
      <c r="S108" s="54">
        <f t="shared" si="137"/>
        <v>0</v>
      </c>
      <c r="T108" s="54">
        <f t="shared" si="137"/>
        <v>0</v>
      </c>
      <c r="U108" s="54">
        <f t="shared" si="137"/>
        <v>0</v>
      </c>
      <c r="V108" s="54">
        <f t="shared" si="137"/>
        <v>0</v>
      </c>
      <c r="W108" s="54">
        <f t="shared" si="137"/>
        <v>0</v>
      </c>
      <c r="X108" s="54">
        <f t="shared" si="137"/>
        <v>0</v>
      </c>
      <c r="Y108" s="54">
        <f t="shared" si="137"/>
        <v>0</v>
      </c>
      <c r="Z108" s="54">
        <f t="shared" si="137"/>
        <v>0</v>
      </c>
      <c r="AA108" s="54">
        <f t="shared" si="137"/>
        <v>0</v>
      </c>
      <c r="AB108" s="54">
        <f t="shared" si="137"/>
        <v>0</v>
      </c>
      <c r="AC108" s="54">
        <f t="shared" si="137"/>
        <v>0</v>
      </c>
      <c r="AD108" s="54">
        <f t="shared" si="137"/>
        <v>0</v>
      </c>
      <c r="AE108" s="54">
        <f t="shared" si="137"/>
        <v>0</v>
      </c>
      <c r="AF108" s="54">
        <f t="shared" si="137"/>
        <v>0</v>
      </c>
      <c r="AG108" s="54">
        <f t="shared" si="137"/>
        <v>0</v>
      </c>
      <c r="AH108" s="54">
        <f t="shared" si="137"/>
        <v>0</v>
      </c>
      <c r="AI108" s="54">
        <f t="shared" si="137"/>
        <v>0</v>
      </c>
      <c r="AJ108" s="54">
        <f t="shared" si="137"/>
        <v>0</v>
      </c>
      <c r="AK108" s="54">
        <f t="shared" si="137"/>
        <v>0</v>
      </c>
      <c r="AL108" s="54">
        <f t="shared" si="137"/>
        <v>0</v>
      </c>
      <c r="AM108" s="54">
        <f t="shared" si="137"/>
        <v>0</v>
      </c>
      <c r="AN108" s="54">
        <f t="shared" si="137"/>
        <v>0</v>
      </c>
      <c r="AO108" s="54">
        <f t="shared" si="137"/>
        <v>0</v>
      </c>
      <c r="AP108" s="54">
        <f t="shared" si="137"/>
        <v>0</v>
      </c>
      <c r="AQ108" s="54">
        <f t="shared" si="137"/>
        <v>0</v>
      </c>
      <c r="AR108" s="54">
        <f t="shared" si="137"/>
        <v>0</v>
      </c>
      <c r="AS108" s="54">
        <f t="shared" si="137"/>
        <v>0</v>
      </c>
      <c r="AT108" s="54">
        <f t="shared" si="137"/>
        <v>0</v>
      </c>
      <c r="AU108" s="54">
        <f t="shared" si="137"/>
        <v>0</v>
      </c>
      <c r="AV108" s="54">
        <f t="shared" si="137"/>
        <v>0</v>
      </c>
      <c r="AW108" s="54">
        <f t="shared" si="137"/>
        <v>0</v>
      </c>
      <c r="AX108" s="54">
        <f t="shared" si="137"/>
        <v>0</v>
      </c>
      <c r="AY108" s="54">
        <f t="shared" si="137"/>
        <v>0</v>
      </c>
      <c r="AZ108" s="54">
        <f t="shared" si="137"/>
        <v>0</v>
      </c>
      <c r="BA108" s="92"/>
      <c r="BB108" s="92"/>
      <c r="BC108" s="92"/>
      <c r="BD108" s="92"/>
      <c r="BE108" s="92"/>
      <c r="BF108" s="92"/>
      <c r="BG108" s="92"/>
      <c r="BH108" s="92"/>
    </row>
    <row r="109" spans="1:60" hidden="1">
      <c r="A109" s="47">
        <v>2024</v>
      </c>
      <c r="B109" s="52">
        <v>8324</v>
      </c>
      <c r="C109" s="47">
        <v>2</v>
      </c>
      <c r="D109" s="47">
        <v>5</v>
      </c>
      <c r="E109" s="47">
        <v>9</v>
      </c>
      <c r="F109" s="47">
        <v>2000</v>
      </c>
      <c r="G109" s="47">
        <v>2600</v>
      </c>
      <c r="H109" s="47">
        <v>261</v>
      </c>
      <c r="I109" s="49">
        <v>1</v>
      </c>
      <c r="J109" s="55" t="s">
        <v>11</v>
      </c>
      <c r="K109" s="53">
        <v>0</v>
      </c>
      <c r="L109" s="53">
        <v>0</v>
      </c>
      <c r="M109" s="51">
        <v>0</v>
      </c>
      <c r="N109" s="53">
        <v>0</v>
      </c>
      <c r="O109" s="53">
        <v>0</v>
      </c>
      <c r="P109" s="61">
        <f>+N109+O109</f>
        <v>0</v>
      </c>
      <c r="Q109" s="61">
        <f>+M109+P109</f>
        <v>0</v>
      </c>
      <c r="R109" s="51">
        <v>0</v>
      </c>
      <c r="S109" s="51">
        <v>0</v>
      </c>
      <c r="T109" s="51">
        <f>+R109+S109</f>
        <v>0</v>
      </c>
      <c r="U109" s="51">
        <v>0</v>
      </c>
      <c r="V109" s="51">
        <v>0</v>
      </c>
      <c r="W109" s="51">
        <f>+U109+V109</f>
        <v>0</v>
      </c>
      <c r="X109" s="51">
        <f>+T109+W109</f>
        <v>0</v>
      </c>
      <c r="Y109" s="51">
        <v>0</v>
      </c>
      <c r="Z109" s="51">
        <v>0</v>
      </c>
      <c r="AA109" s="51">
        <f>+Y109+Z109</f>
        <v>0</v>
      </c>
      <c r="AB109" s="51">
        <v>0</v>
      </c>
      <c r="AC109" s="51">
        <v>0</v>
      </c>
      <c r="AD109" s="51">
        <f>+AB109+AC109</f>
        <v>0</v>
      </c>
      <c r="AE109" s="51">
        <f>+AA109+AD109</f>
        <v>0</v>
      </c>
      <c r="AF109" s="51">
        <v>0</v>
      </c>
      <c r="AG109" s="51">
        <v>0</v>
      </c>
      <c r="AH109" s="51">
        <f>+AF109+AG109</f>
        <v>0</v>
      </c>
      <c r="AI109" s="51">
        <v>0</v>
      </c>
      <c r="AJ109" s="51">
        <v>0</v>
      </c>
      <c r="AK109" s="51">
        <f>+AI109+AJ109</f>
        <v>0</v>
      </c>
      <c r="AL109" s="51">
        <f>+AH109+AK109</f>
        <v>0</v>
      </c>
      <c r="AM109" s="51">
        <v>0</v>
      </c>
      <c r="AN109" s="51">
        <v>0</v>
      </c>
      <c r="AO109" s="51">
        <f>+AM109+AN109</f>
        <v>0</v>
      </c>
      <c r="AP109" s="51">
        <v>0</v>
      </c>
      <c r="AQ109" s="51">
        <v>0</v>
      </c>
      <c r="AR109" s="51">
        <f>+AP109+AQ109</f>
        <v>0</v>
      </c>
      <c r="AS109" s="51">
        <f>+AO109+AR109</f>
        <v>0</v>
      </c>
      <c r="AT109" s="51">
        <f>+K109-R109-Y109-AF109-AM109</f>
        <v>0</v>
      </c>
      <c r="AU109" s="51">
        <f>+L109-S109-Z109-AG109-AN109</f>
        <v>0</v>
      </c>
      <c r="AV109" s="51">
        <f>+AT109+AU109</f>
        <v>0</v>
      </c>
      <c r="AW109" s="51">
        <f>+N109-U109-AB109-AI109-AP109</f>
        <v>0</v>
      </c>
      <c r="AX109" s="51">
        <f>+O109-V109-AC109-AJ109-AQ109</f>
        <v>0</v>
      </c>
      <c r="AY109" s="51">
        <f>+AW109+AX109</f>
        <v>0</v>
      </c>
      <c r="AZ109" s="51">
        <f>+AV109+AY109</f>
        <v>0</v>
      </c>
      <c r="BA109" s="91">
        <v>14000</v>
      </c>
      <c r="BB109" s="91"/>
      <c r="BC109" s="91"/>
      <c r="BD109" s="91"/>
      <c r="BE109" s="91"/>
      <c r="BF109" s="91"/>
      <c r="BG109" s="91">
        <f>+BA109-BC109-BE109</f>
        <v>14000</v>
      </c>
      <c r="BH109" s="91"/>
    </row>
    <row r="110" spans="1:60" hidden="1">
      <c r="A110" s="32">
        <v>2024</v>
      </c>
      <c r="B110" s="33">
        <v>8324</v>
      </c>
      <c r="C110" s="32">
        <v>2</v>
      </c>
      <c r="D110" s="32">
        <v>5</v>
      </c>
      <c r="E110" s="32">
        <v>9</v>
      </c>
      <c r="F110" s="32">
        <v>3000</v>
      </c>
      <c r="G110" s="32"/>
      <c r="H110" s="32"/>
      <c r="I110" s="34" t="s">
        <v>6</v>
      </c>
      <c r="J110" s="35" t="s">
        <v>15</v>
      </c>
      <c r="K110" s="36">
        <v>0</v>
      </c>
      <c r="L110" s="36">
        <v>0</v>
      </c>
      <c r="M110" s="36">
        <v>0</v>
      </c>
      <c r="N110" s="36">
        <f>+N111+N114+N121</f>
        <v>0</v>
      </c>
      <c r="O110" s="36">
        <f t="shared" ref="O110:AZ110" si="138">+O111+O114+O121</f>
        <v>0</v>
      </c>
      <c r="P110" s="36">
        <f t="shared" si="138"/>
        <v>0</v>
      </c>
      <c r="Q110" s="36">
        <f t="shared" si="138"/>
        <v>0</v>
      </c>
      <c r="R110" s="36">
        <f t="shared" si="138"/>
        <v>0</v>
      </c>
      <c r="S110" s="36">
        <f t="shared" si="138"/>
        <v>0</v>
      </c>
      <c r="T110" s="36">
        <f t="shared" si="138"/>
        <v>0</v>
      </c>
      <c r="U110" s="36">
        <f t="shared" si="138"/>
        <v>0</v>
      </c>
      <c r="V110" s="36">
        <f t="shared" si="138"/>
        <v>0</v>
      </c>
      <c r="W110" s="36">
        <f t="shared" si="138"/>
        <v>0</v>
      </c>
      <c r="X110" s="36">
        <f t="shared" si="138"/>
        <v>0</v>
      </c>
      <c r="Y110" s="36">
        <f t="shared" si="138"/>
        <v>0</v>
      </c>
      <c r="Z110" s="36">
        <f t="shared" si="138"/>
        <v>0</v>
      </c>
      <c r="AA110" s="36">
        <f t="shared" si="138"/>
        <v>0</v>
      </c>
      <c r="AB110" s="36">
        <f t="shared" si="138"/>
        <v>0</v>
      </c>
      <c r="AC110" s="36">
        <f t="shared" si="138"/>
        <v>0</v>
      </c>
      <c r="AD110" s="36">
        <f t="shared" si="138"/>
        <v>0</v>
      </c>
      <c r="AE110" s="36">
        <f t="shared" si="138"/>
        <v>0</v>
      </c>
      <c r="AF110" s="36">
        <f t="shared" si="138"/>
        <v>0</v>
      </c>
      <c r="AG110" s="36">
        <f t="shared" si="138"/>
        <v>0</v>
      </c>
      <c r="AH110" s="36">
        <f t="shared" si="138"/>
        <v>0</v>
      </c>
      <c r="AI110" s="36">
        <f t="shared" si="138"/>
        <v>0</v>
      </c>
      <c r="AJ110" s="36">
        <f t="shared" si="138"/>
        <v>0</v>
      </c>
      <c r="AK110" s="36">
        <f t="shared" si="138"/>
        <v>0</v>
      </c>
      <c r="AL110" s="36">
        <f t="shared" si="138"/>
        <v>0</v>
      </c>
      <c r="AM110" s="36">
        <f t="shared" si="138"/>
        <v>0</v>
      </c>
      <c r="AN110" s="36">
        <f t="shared" si="138"/>
        <v>0</v>
      </c>
      <c r="AO110" s="36">
        <f t="shared" si="138"/>
        <v>0</v>
      </c>
      <c r="AP110" s="36">
        <f t="shared" si="138"/>
        <v>0</v>
      </c>
      <c r="AQ110" s="36">
        <f t="shared" si="138"/>
        <v>0</v>
      </c>
      <c r="AR110" s="36">
        <f t="shared" si="138"/>
        <v>0</v>
      </c>
      <c r="AS110" s="36">
        <f t="shared" si="138"/>
        <v>0</v>
      </c>
      <c r="AT110" s="36">
        <f t="shared" si="138"/>
        <v>0</v>
      </c>
      <c r="AU110" s="36">
        <f t="shared" si="138"/>
        <v>0</v>
      </c>
      <c r="AV110" s="36">
        <f t="shared" si="138"/>
        <v>0</v>
      </c>
      <c r="AW110" s="36">
        <f t="shared" si="138"/>
        <v>0</v>
      </c>
      <c r="AX110" s="36">
        <f t="shared" si="138"/>
        <v>0</v>
      </c>
      <c r="AY110" s="36">
        <f t="shared" si="138"/>
        <v>0</v>
      </c>
      <c r="AZ110" s="36">
        <f t="shared" si="138"/>
        <v>0</v>
      </c>
      <c r="BA110" s="88"/>
      <c r="BB110" s="88"/>
      <c r="BC110" s="88"/>
      <c r="BD110" s="88"/>
      <c r="BE110" s="88"/>
      <c r="BF110" s="88"/>
      <c r="BG110" s="88"/>
      <c r="BH110" s="88"/>
    </row>
    <row r="111" spans="1:60" hidden="1">
      <c r="A111" s="37">
        <v>2024</v>
      </c>
      <c r="B111" s="38">
        <v>8324</v>
      </c>
      <c r="C111" s="37">
        <v>2</v>
      </c>
      <c r="D111" s="37">
        <v>5</v>
      </c>
      <c r="E111" s="37">
        <v>9</v>
      </c>
      <c r="F111" s="37">
        <v>3000</v>
      </c>
      <c r="G111" s="37">
        <v>3600</v>
      </c>
      <c r="H111" s="37"/>
      <c r="I111" s="39" t="s">
        <v>6</v>
      </c>
      <c r="J111" s="40" t="s">
        <v>19</v>
      </c>
      <c r="K111" s="41">
        <v>0</v>
      </c>
      <c r="L111" s="41">
        <v>0</v>
      </c>
      <c r="M111" s="41">
        <v>0</v>
      </c>
      <c r="N111" s="41">
        <f>+N112</f>
        <v>0</v>
      </c>
      <c r="O111" s="41">
        <f t="shared" ref="O111:AZ112" si="139">+O112</f>
        <v>0</v>
      </c>
      <c r="P111" s="41">
        <f t="shared" si="139"/>
        <v>0</v>
      </c>
      <c r="Q111" s="41">
        <f t="shared" si="139"/>
        <v>0</v>
      </c>
      <c r="R111" s="41">
        <f t="shared" si="139"/>
        <v>0</v>
      </c>
      <c r="S111" s="41">
        <f t="shared" si="139"/>
        <v>0</v>
      </c>
      <c r="T111" s="41">
        <f t="shared" si="139"/>
        <v>0</v>
      </c>
      <c r="U111" s="41">
        <f t="shared" si="139"/>
        <v>0</v>
      </c>
      <c r="V111" s="41">
        <f t="shared" si="139"/>
        <v>0</v>
      </c>
      <c r="W111" s="41">
        <f t="shared" si="139"/>
        <v>0</v>
      </c>
      <c r="X111" s="41">
        <f t="shared" si="139"/>
        <v>0</v>
      </c>
      <c r="Y111" s="41">
        <f t="shared" si="139"/>
        <v>0</v>
      </c>
      <c r="Z111" s="41">
        <f t="shared" si="139"/>
        <v>0</v>
      </c>
      <c r="AA111" s="41">
        <f t="shared" si="139"/>
        <v>0</v>
      </c>
      <c r="AB111" s="41">
        <f t="shared" si="139"/>
        <v>0</v>
      </c>
      <c r="AC111" s="41">
        <f t="shared" si="139"/>
        <v>0</v>
      </c>
      <c r="AD111" s="41">
        <f t="shared" si="139"/>
        <v>0</v>
      </c>
      <c r="AE111" s="41">
        <f t="shared" si="139"/>
        <v>0</v>
      </c>
      <c r="AF111" s="41">
        <f t="shared" si="139"/>
        <v>0</v>
      </c>
      <c r="AG111" s="41">
        <f t="shared" si="139"/>
        <v>0</v>
      </c>
      <c r="AH111" s="41">
        <f t="shared" si="139"/>
        <v>0</v>
      </c>
      <c r="AI111" s="41">
        <f t="shared" si="139"/>
        <v>0</v>
      </c>
      <c r="AJ111" s="41">
        <f t="shared" si="139"/>
        <v>0</v>
      </c>
      <c r="AK111" s="41">
        <f t="shared" si="139"/>
        <v>0</v>
      </c>
      <c r="AL111" s="41">
        <f t="shared" si="139"/>
        <v>0</v>
      </c>
      <c r="AM111" s="41">
        <f t="shared" si="139"/>
        <v>0</v>
      </c>
      <c r="AN111" s="41">
        <f t="shared" si="139"/>
        <v>0</v>
      </c>
      <c r="AO111" s="41">
        <f t="shared" si="139"/>
        <v>0</v>
      </c>
      <c r="AP111" s="41">
        <f t="shared" si="139"/>
        <v>0</v>
      </c>
      <c r="AQ111" s="41">
        <f t="shared" si="139"/>
        <v>0</v>
      </c>
      <c r="AR111" s="41">
        <f t="shared" si="139"/>
        <v>0</v>
      </c>
      <c r="AS111" s="41">
        <f t="shared" si="139"/>
        <v>0</v>
      </c>
      <c r="AT111" s="41">
        <f t="shared" si="139"/>
        <v>0</v>
      </c>
      <c r="AU111" s="41">
        <f t="shared" si="139"/>
        <v>0</v>
      </c>
      <c r="AV111" s="41">
        <f t="shared" si="139"/>
        <v>0</v>
      </c>
      <c r="AW111" s="41">
        <f t="shared" si="139"/>
        <v>0</v>
      </c>
      <c r="AX111" s="41">
        <f t="shared" si="139"/>
        <v>0</v>
      </c>
      <c r="AY111" s="41">
        <f t="shared" si="139"/>
        <v>0</v>
      </c>
      <c r="AZ111" s="41">
        <f t="shared" si="139"/>
        <v>0</v>
      </c>
      <c r="BA111" s="89"/>
      <c r="BB111" s="89"/>
      <c r="BC111" s="89"/>
      <c r="BD111" s="89"/>
      <c r="BE111" s="89"/>
      <c r="BF111" s="89"/>
      <c r="BG111" s="89"/>
      <c r="BH111" s="89"/>
    </row>
    <row r="112" spans="1:60" ht="38.25" hidden="1">
      <c r="A112" s="42">
        <v>2024</v>
      </c>
      <c r="B112" s="43">
        <v>8324</v>
      </c>
      <c r="C112" s="42">
        <v>2</v>
      </c>
      <c r="D112" s="42">
        <v>5</v>
      </c>
      <c r="E112" s="42">
        <v>9</v>
      </c>
      <c r="F112" s="42">
        <v>3000</v>
      </c>
      <c r="G112" s="42">
        <v>3600</v>
      </c>
      <c r="H112" s="42">
        <v>361</v>
      </c>
      <c r="I112" s="44" t="s">
        <v>6</v>
      </c>
      <c r="J112" s="45" t="s">
        <v>20</v>
      </c>
      <c r="K112" s="54">
        <v>0</v>
      </c>
      <c r="L112" s="54">
        <v>0</v>
      </c>
      <c r="M112" s="54">
        <v>0</v>
      </c>
      <c r="N112" s="54">
        <f>+N113</f>
        <v>0</v>
      </c>
      <c r="O112" s="54">
        <f t="shared" si="139"/>
        <v>0</v>
      </c>
      <c r="P112" s="54">
        <f t="shared" si="139"/>
        <v>0</v>
      </c>
      <c r="Q112" s="54">
        <f t="shared" si="139"/>
        <v>0</v>
      </c>
      <c r="R112" s="54">
        <f t="shared" si="139"/>
        <v>0</v>
      </c>
      <c r="S112" s="54">
        <f t="shared" si="139"/>
        <v>0</v>
      </c>
      <c r="T112" s="54">
        <f t="shared" si="139"/>
        <v>0</v>
      </c>
      <c r="U112" s="54">
        <f t="shared" si="139"/>
        <v>0</v>
      </c>
      <c r="V112" s="54">
        <f t="shared" si="139"/>
        <v>0</v>
      </c>
      <c r="W112" s="54">
        <f t="shared" si="139"/>
        <v>0</v>
      </c>
      <c r="X112" s="54">
        <f t="shared" si="139"/>
        <v>0</v>
      </c>
      <c r="Y112" s="54">
        <f t="shared" si="139"/>
        <v>0</v>
      </c>
      <c r="Z112" s="54">
        <f t="shared" si="139"/>
        <v>0</v>
      </c>
      <c r="AA112" s="54">
        <f t="shared" si="139"/>
        <v>0</v>
      </c>
      <c r="AB112" s="54">
        <f t="shared" si="139"/>
        <v>0</v>
      </c>
      <c r="AC112" s="54">
        <f t="shared" si="139"/>
        <v>0</v>
      </c>
      <c r="AD112" s="54">
        <f t="shared" si="139"/>
        <v>0</v>
      </c>
      <c r="AE112" s="54">
        <f t="shared" si="139"/>
        <v>0</v>
      </c>
      <c r="AF112" s="54">
        <f t="shared" si="139"/>
        <v>0</v>
      </c>
      <c r="AG112" s="54">
        <f t="shared" si="139"/>
        <v>0</v>
      </c>
      <c r="AH112" s="54">
        <f t="shared" si="139"/>
        <v>0</v>
      </c>
      <c r="AI112" s="54">
        <f t="shared" si="139"/>
        <v>0</v>
      </c>
      <c r="AJ112" s="54">
        <f t="shared" si="139"/>
        <v>0</v>
      </c>
      <c r="AK112" s="54">
        <f t="shared" si="139"/>
        <v>0</v>
      </c>
      <c r="AL112" s="54">
        <f t="shared" si="139"/>
        <v>0</v>
      </c>
      <c r="AM112" s="54">
        <f t="shared" si="139"/>
        <v>0</v>
      </c>
      <c r="AN112" s="54">
        <f t="shared" si="139"/>
        <v>0</v>
      </c>
      <c r="AO112" s="54">
        <f t="shared" si="139"/>
        <v>0</v>
      </c>
      <c r="AP112" s="54">
        <f t="shared" si="139"/>
        <v>0</v>
      </c>
      <c r="AQ112" s="54">
        <f t="shared" si="139"/>
        <v>0</v>
      </c>
      <c r="AR112" s="54">
        <f t="shared" si="139"/>
        <v>0</v>
      </c>
      <c r="AS112" s="54">
        <f t="shared" si="139"/>
        <v>0</v>
      </c>
      <c r="AT112" s="54">
        <f t="shared" si="139"/>
        <v>0</v>
      </c>
      <c r="AU112" s="54">
        <f t="shared" si="139"/>
        <v>0</v>
      </c>
      <c r="AV112" s="54">
        <f t="shared" si="139"/>
        <v>0</v>
      </c>
      <c r="AW112" s="54">
        <f t="shared" si="139"/>
        <v>0</v>
      </c>
      <c r="AX112" s="54">
        <f t="shared" si="139"/>
        <v>0</v>
      </c>
      <c r="AY112" s="54">
        <f t="shared" si="139"/>
        <v>0</v>
      </c>
      <c r="AZ112" s="54">
        <f t="shared" si="139"/>
        <v>0</v>
      </c>
      <c r="BA112" s="92"/>
      <c r="BB112" s="92"/>
      <c r="BC112" s="92"/>
      <c r="BD112" s="92"/>
      <c r="BE112" s="92"/>
      <c r="BF112" s="92"/>
      <c r="BG112" s="92"/>
      <c r="BH112" s="92"/>
    </row>
    <row r="113" spans="1:60" ht="25.5" hidden="1">
      <c r="A113" s="47">
        <v>2024</v>
      </c>
      <c r="B113" s="52">
        <v>8324</v>
      </c>
      <c r="C113" s="47">
        <v>2</v>
      </c>
      <c r="D113" s="47">
        <v>5</v>
      </c>
      <c r="E113" s="47">
        <v>9</v>
      </c>
      <c r="F113" s="47">
        <v>3000</v>
      </c>
      <c r="G113" s="47">
        <v>3600</v>
      </c>
      <c r="H113" s="47">
        <v>361</v>
      </c>
      <c r="I113" s="49">
        <v>1</v>
      </c>
      <c r="J113" s="55" t="s">
        <v>21</v>
      </c>
      <c r="K113" s="53">
        <v>0</v>
      </c>
      <c r="L113" s="53">
        <v>0</v>
      </c>
      <c r="M113" s="51">
        <v>0</v>
      </c>
      <c r="N113" s="53">
        <v>0</v>
      </c>
      <c r="O113" s="53">
        <v>0</v>
      </c>
      <c r="P113" s="61">
        <f>+N113+O113</f>
        <v>0</v>
      </c>
      <c r="Q113" s="61">
        <f>+M113+P113</f>
        <v>0</v>
      </c>
      <c r="R113" s="51">
        <v>0</v>
      </c>
      <c r="S113" s="51">
        <v>0</v>
      </c>
      <c r="T113" s="51">
        <f>+R113+S113</f>
        <v>0</v>
      </c>
      <c r="U113" s="51">
        <v>0</v>
      </c>
      <c r="V113" s="51">
        <v>0</v>
      </c>
      <c r="W113" s="51">
        <f>+U113+V113</f>
        <v>0</v>
      </c>
      <c r="X113" s="51">
        <f>+T113+W113</f>
        <v>0</v>
      </c>
      <c r="Y113" s="51">
        <v>0</v>
      </c>
      <c r="Z113" s="51">
        <v>0</v>
      </c>
      <c r="AA113" s="51">
        <f>+Y113+Z113</f>
        <v>0</v>
      </c>
      <c r="AB113" s="51">
        <v>0</v>
      </c>
      <c r="AC113" s="51">
        <v>0</v>
      </c>
      <c r="AD113" s="51">
        <f>+AB113+AC113</f>
        <v>0</v>
      </c>
      <c r="AE113" s="51">
        <f>+AA113+AD113</f>
        <v>0</v>
      </c>
      <c r="AF113" s="51">
        <v>0</v>
      </c>
      <c r="AG113" s="51">
        <v>0</v>
      </c>
      <c r="AH113" s="51">
        <f>+AF113+AG113</f>
        <v>0</v>
      </c>
      <c r="AI113" s="51">
        <v>0</v>
      </c>
      <c r="AJ113" s="51">
        <v>0</v>
      </c>
      <c r="AK113" s="51">
        <f>+AI113+AJ113</f>
        <v>0</v>
      </c>
      <c r="AL113" s="51">
        <f>+AH113+AK113</f>
        <v>0</v>
      </c>
      <c r="AM113" s="51">
        <v>0</v>
      </c>
      <c r="AN113" s="51">
        <v>0</v>
      </c>
      <c r="AO113" s="51">
        <f>+AM113+AN113</f>
        <v>0</v>
      </c>
      <c r="AP113" s="51">
        <v>0</v>
      </c>
      <c r="AQ113" s="51">
        <v>0</v>
      </c>
      <c r="AR113" s="51">
        <f>+AP113+AQ113</f>
        <v>0</v>
      </c>
      <c r="AS113" s="51">
        <f>+AO113+AR113</f>
        <v>0</v>
      </c>
      <c r="AT113" s="51">
        <f>+K113-R113-Y113-AF113-AM113</f>
        <v>0</v>
      </c>
      <c r="AU113" s="51">
        <f>+L113-S113-Z113-AG113-AN113</f>
        <v>0</v>
      </c>
      <c r="AV113" s="51">
        <f>+AT113+AU113</f>
        <v>0</v>
      </c>
      <c r="AW113" s="51">
        <f>+N113-U113-AB113-AI113-AP113</f>
        <v>0</v>
      </c>
      <c r="AX113" s="51">
        <f>+O113-V113-AC113-AJ113-AQ113</f>
        <v>0</v>
      </c>
      <c r="AY113" s="51">
        <f>+AW113+AX113</f>
        <v>0</v>
      </c>
      <c r="AZ113" s="51">
        <f>+AV113+AY113</f>
        <v>0</v>
      </c>
      <c r="BA113" s="91">
        <v>1</v>
      </c>
      <c r="BB113" s="91"/>
      <c r="BC113" s="91"/>
      <c r="BD113" s="91"/>
      <c r="BE113" s="91"/>
      <c r="BF113" s="91"/>
      <c r="BG113" s="91">
        <f>+BA113-BC113-BE113</f>
        <v>1</v>
      </c>
      <c r="BH113" s="91"/>
    </row>
    <row r="114" spans="1:60" hidden="1">
      <c r="A114" s="37">
        <v>2024</v>
      </c>
      <c r="B114" s="38">
        <v>8324</v>
      </c>
      <c r="C114" s="37">
        <v>2</v>
      </c>
      <c r="D114" s="37">
        <v>5</v>
      </c>
      <c r="E114" s="37">
        <v>9</v>
      </c>
      <c r="F114" s="37">
        <v>3000</v>
      </c>
      <c r="G114" s="37">
        <v>3700</v>
      </c>
      <c r="H114" s="37"/>
      <c r="I114" s="39" t="s">
        <v>6</v>
      </c>
      <c r="J114" s="40" t="s">
        <v>22</v>
      </c>
      <c r="K114" s="41">
        <v>0</v>
      </c>
      <c r="L114" s="41">
        <v>0</v>
      </c>
      <c r="M114" s="41">
        <v>0</v>
      </c>
      <c r="N114" s="41">
        <f>+N115+N117+N119</f>
        <v>0</v>
      </c>
      <c r="O114" s="41">
        <f t="shared" ref="O114:AZ114" si="140">+O115+O117+O119</f>
        <v>0</v>
      </c>
      <c r="P114" s="41">
        <f t="shared" si="140"/>
        <v>0</v>
      </c>
      <c r="Q114" s="41">
        <f t="shared" si="140"/>
        <v>0</v>
      </c>
      <c r="R114" s="41">
        <f t="shared" si="140"/>
        <v>0</v>
      </c>
      <c r="S114" s="41">
        <f t="shared" si="140"/>
        <v>0</v>
      </c>
      <c r="T114" s="41">
        <f t="shared" si="140"/>
        <v>0</v>
      </c>
      <c r="U114" s="41">
        <f t="shared" si="140"/>
        <v>0</v>
      </c>
      <c r="V114" s="41">
        <f t="shared" si="140"/>
        <v>0</v>
      </c>
      <c r="W114" s="41">
        <f t="shared" si="140"/>
        <v>0</v>
      </c>
      <c r="X114" s="41">
        <f t="shared" si="140"/>
        <v>0</v>
      </c>
      <c r="Y114" s="41">
        <f t="shared" si="140"/>
        <v>0</v>
      </c>
      <c r="Z114" s="41">
        <f t="shared" si="140"/>
        <v>0</v>
      </c>
      <c r="AA114" s="41">
        <f t="shared" si="140"/>
        <v>0</v>
      </c>
      <c r="AB114" s="41">
        <f t="shared" si="140"/>
        <v>0</v>
      </c>
      <c r="AC114" s="41">
        <f t="shared" si="140"/>
        <v>0</v>
      </c>
      <c r="AD114" s="41">
        <f t="shared" si="140"/>
        <v>0</v>
      </c>
      <c r="AE114" s="41">
        <f t="shared" si="140"/>
        <v>0</v>
      </c>
      <c r="AF114" s="41">
        <f t="shared" si="140"/>
        <v>0</v>
      </c>
      <c r="AG114" s="41">
        <f t="shared" si="140"/>
        <v>0</v>
      </c>
      <c r="AH114" s="41">
        <f t="shared" si="140"/>
        <v>0</v>
      </c>
      <c r="AI114" s="41">
        <f t="shared" si="140"/>
        <v>0</v>
      </c>
      <c r="AJ114" s="41">
        <f t="shared" si="140"/>
        <v>0</v>
      </c>
      <c r="AK114" s="41">
        <f t="shared" si="140"/>
        <v>0</v>
      </c>
      <c r="AL114" s="41">
        <f t="shared" si="140"/>
        <v>0</v>
      </c>
      <c r="AM114" s="41">
        <f t="shared" si="140"/>
        <v>0</v>
      </c>
      <c r="AN114" s="41">
        <f t="shared" si="140"/>
        <v>0</v>
      </c>
      <c r="AO114" s="41">
        <f t="shared" si="140"/>
        <v>0</v>
      </c>
      <c r="AP114" s="41">
        <f t="shared" si="140"/>
        <v>0</v>
      </c>
      <c r="AQ114" s="41">
        <f t="shared" si="140"/>
        <v>0</v>
      </c>
      <c r="AR114" s="41">
        <f t="shared" si="140"/>
        <v>0</v>
      </c>
      <c r="AS114" s="41">
        <f t="shared" si="140"/>
        <v>0</v>
      </c>
      <c r="AT114" s="41">
        <f t="shared" si="140"/>
        <v>0</v>
      </c>
      <c r="AU114" s="41">
        <f t="shared" si="140"/>
        <v>0</v>
      </c>
      <c r="AV114" s="41">
        <f t="shared" si="140"/>
        <v>0</v>
      </c>
      <c r="AW114" s="41">
        <f t="shared" si="140"/>
        <v>0</v>
      </c>
      <c r="AX114" s="41">
        <f t="shared" si="140"/>
        <v>0</v>
      </c>
      <c r="AY114" s="41">
        <f t="shared" si="140"/>
        <v>0</v>
      </c>
      <c r="AZ114" s="41">
        <f t="shared" si="140"/>
        <v>0</v>
      </c>
      <c r="BA114" s="89"/>
      <c r="BB114" s="89"/>
      <c r="BC114" s="89"/>
      <c r="BD114" s="89"/>
      <c r="BE114" s="89"/>
      <c r="BF114" s="89"/>
      <c r="BG114" s="89"/>
      <c r="BH114" s="89"/>
    </row>
    <row r="115" spans="1:60" hidden="1">
      <c r="A115" s="42">
        <v>2024</v>
      </c>
      <c r="B115" s="43">
        <v>8324</v>
      </c>
      <c r="C115" s="42">
        <v>2</v>
      </c>
      <c r="D115" s="42">
        <v>5</v>
      </c>
      <c r="E115" s="42">
        <v>9</v>
      </c>
      <c r="F115" s="42">
        <v>3000</v>
      </c>
      <c r="G115" s="42">
        <v>3700</v>
      </c>
      <c r="H115" s="42">
        <v>372</v>
      </c>
      <c r="I115" s="44" t="s">
        <v>6</v>
      </c>
      <c r="J115" s="45" t="s">
        <v>23</v>
      </c>
      <c r="K115" s="54">
        <v>0</v>
      </c>
      <c r="L115" s="54">
        <v>0</v>
      </c>
      <c r="M115" s="54">
        <v>0</v>
      </c>
      <c r="N115" s="54">
        <f>+N116</f>
        <v>0</v>
      </c>
      <c r="O115" s="54">
        <f t="shared" ref="O115:AZ115" si="141">+O116</f>
        <v>0</v>
      </c>
      <c r="P115" s="54">
        <f t="shared" si="141"/>
        <v>0</v>
      </c>
      <c r="Q115" s="54">
        <f t="shared" si="141"/>
        <v>0</v>
      </c>
      <c r="R115" s="54">
        <f t="shared" si="141"/>
        <v>0</v>
      </c>
      <c r="S115" s="54">
        <f t="shared" si="141"/>
        <v>0</v>
      </c>
      <c r="T115" s="54">
        <f t="shared" si="141"/>
        <v>0</v>
      </c>
      <c r="U115" s="54">
        <f t="shared" si="141"/>
        <v>0</v>
      </c>
      <c r="V115" s="54">
        <f t="shared" si="141"/>
        <v>0</v>
      </c>
      <c r="W115" s="54">
        <f t="shared" si="141"/>
        <v>0</v>
      </c>
      <c r="X115" s="54">
        <f t="shared" si="141"/>
        <v>0</v>
      </c>
      <c r="Y115" s="54">
        <f t="shared" si="141"/>
        <v>0</v>
      </c>
      <c r="Z115" s="54">
        <f t="shared" si="141"/>
        <v>0</v>
      </c>
      <c r="AA115" s="54">
        <f t="shared" si="141"/>
        <v>0</v>
      </c>
      <c r="AB115" s="54">
        <f t="shared" si="141"/>
        <v>0</v>
      </c>
      <c r="AC115" s="54">
        <f t="shared" si="141"/>
        <v>0</v>
      </c>
      <c r="AD115" s="54">
        <f t="shared" si="141"/>
        <v>0</v>
      </c>
      <c r="AE115" s="54">
        <f t="shared" si="141"/>
        <v>0</v>
      </c>
      <c r="AF115" s="54">
        <f t="shared" si="141"/>
        <v>0</v>
      </c>
      <c r="AG115" s="54">
        <f t="shared" si="141"/>
        <v>0</v>
      </c>
      <c r="AH115" s="54">
        <f t="shared" si="141"/>
        <v>0</v>
      </c>
      <c r="AI115" s="54">
        <f t="shared" si="141"/>
        <v>0</v>
      </c>
      <c r="AJ115" s="54">
        <f t="shared" si="141"/>
        <v>0</v>
      </c>
      <c r="AK115" s="54">
        <f t="shared" si="141"/>
        <v>0</v>
      </c>
      <c r="AL115" s="54">
        <f t="shared" si="141"/>
        <v>0</v>
      </c>
      <c r="AM115" s="54">
        <f t="shared" si="141"/>
        <v>0</v>
      </c>
      <c r="AN115" s="54">
        <f t="shared" si="141"/>
        <v>0</v>
      </c>
      <c r="AO115" s="54">
        <f t="shared" si="141"/>
        <v>0</v>
      </c>
      <c r="AP115" s="54">
        <f t="shared" si="141"/>
        <v>0</v>
      </c>
      <c r="AQ115" s="54">
        <f t="shared" si="141"/>
        <v>0</v>
      </c>
      <c r="AR115" s="54">
        <f t="shared" si="141"/>
        <v>0</v>
      </c>
      <c r="AS115" s="54">
        <f t="shared" si="141"/>
        <v>0</v>
      </c>
      <c r="AT115" s="54">
        <f t="shared" si="141"/>
        <v>0</v>
      </c>
      <c r="AU115" s="54">
        <f t="shared" si="141"/>
        <v>0</v>
      </c>
      <c r="AV115" s="54">
        <f t="shared" si="141"/>
        <v>0</v>
      </c>
      <c r="AW115" s="54">
        <f t="shared" si="141"/>
        <v>0</v>
      </c>
      <c r="AX115" s="54">
        <f t="shared" si="141"/>
        <v>0</v>
      </c>
      <c r="AY115" s="54">
        <f t="shared" si="141"/>
        <v>0</v>
      </c>
      <c r="AZ115" s="54">
        <f t="shared" si="141"/>
        <v>0</v>
      </c>
      <c r="BA115" s="92"/>
      <c r="BB115" s="92"/>
      <c r="BC115" s="92"/>
      <c r="BD115" s="92"/>
      <c r="BE115" s="92"/>
      <c r="BF115" s="92"/>
      <c r="BG115" s="92"/>
      <c r="BH115" s="92"/>
    </row>
    <row r="116" spans="1:60" hidden="1">
      <c r="A116" s="47">
        <v>2024</v>
      </c>
      <c r="B116" s="52">
        <v>8324</v>
      </c>
      <c r="C116" s="47">
        <v>2</v>
      </c>
      <c r="D116" s="47">
        <v>5</v>
      </c>
      <c r="E116" s="47">
        <v>9</v>
      </c>
      <c r="F116" s="47">
        <v>3000</v>
      </c>
      <c r="G116" s="47">
        <v>3700</v>
      </c>
      <c r="H116" s="47">
        <v>372</v>
      </c>
      <c r="I116" s="49">
        <v>1</v>
      </c>
      <c r="J116" s="55" t="s">
        <v>24</v>
      </c>
      <c r="K116" s="53">
        <v>0</v>
      </c>
      <c r="L116" s="53">
        <v>0</v>
      </c>
      <c r="M116" s="51">
        <v>0</v>
      </c>
      <c r="N116" s="53">
        <v>0</v>
      </c>
      <c r="O116" s="53">
        <v>0</v>
      </c>
      <c r="P116" s="61">
        <f>+N116+O116</f>
        <v>0</v>
      </c>
      <c r="Q116" s="61">
        <f>+M116+P116</f>
        <v>0</v>
      </c>
      <c r="R116" s="51">
        <v>0</v>
      </c>
      <c r="S116" s="51">
        <v>0</v>
      </c>
      <c r="T116" s="51">
        <f>+R116+S116</f>
        <v>0</v>
      </c>
      <c r="U116" s="51">
        <v>0</v>
      </c>
      <c r="V116" s="51">
        <v>0</v>
      </c>
      <c r="W116" s="51">
        <f>+U116+V116</f>
        <v>0</v>
      </c>
      <c r="X116" s="51">
        <f>+T116+W116</f>
        <v>0</v>
      </c>
      <c r="Y116" s="51">
        <v>0</v>
      </c>
      <c r="Z116" s="51">
        <v>0</v>
      </c>
      <c r="AA116" s="51">
        <f>+Y116+Z116</f>
        <v>0</v>
      </c>
      <c r="AB116" s="51">
        <v>0</v>
      </c>
      <c r="AC116" s="51">
        <v>0</v>
      </c>
      <c r="AD116" s="51">
        <f>+AB116+AC116</f>
        <v>0</v>
      </c>
      <c r="AE116" s="51">
        <f>+AA116+AD116</f>
        <v>0</v>
      </c>
      <c r="AF116" s="51">
        <v>0</v>
      </c>
      <c r="AG116" s="51">
        <v>0</v>
      </c>
      <c r="AH116" s="51">
        <f>+AF116+AG116</f>
        <v>0</v>
      </c>
      <c r="AI116" s="51">
        <v>0</v>
      </c>
      <c r="AJ116" s="51">
        <v>0</v>
      </c>
      <c r="AK116" s="51">
        <f>+AI116+AJ116</f>
        <v>0</v>
      </c>
      <c r="AL116" s="51">
        <f>+AH116+AK116</f>
        <v>0</v>
      </c>
      <c r="AM116" s="51">
        <v>0</v>
      </c>
      <c r="AN116" s="51">
        <v>0</v>
      </c>
      <c r="AO116" s="51">
        <f>+AM116+AN116</f>
        <v>0</v>
      </c>
      <c r="AP116" s="51">
        <v>0</v>
      </c>
      <c r="AQ116" s="51">
        <v>0</v>
      </c>
      <c r="AR116" s="51">
        <f>+AP116+AQ116</f>
        <v>0</v>
      </c>
      <c r="AS116" s="51">
        <f>+AO116+AR116</f>
        <v>0</v>
      </c>
      <c r="AT116" s="51">
        <f>+K116-R116-Y116-AF116-AM116</f>
        <v>0</v>
      </c>
      <c r="AU116" s="51">
        <f>+L116-S116-Z116-AG116-AN116</f>
        <v>0</v>
      </c>
      <c r="AV116" s="51">
        <f>+AT116+AU116</f>
        <v>0</v>
      </c>
      <c r="AW116" s="51">
        <f>+N116-U116-AB116-AI116-AP116</f>
        <v>0</v>
      </c>
      <c r="AX116" s="51">
        <f>+O116-V116-AC116-AJ116-AQ116</f>
        <v>0</v>
      </c>
      <c r="AY116" s="51">
        <f>+AW116+AX116</f>
        <v>0</v>
      </c>
      <c r="AZ116" s="51">
        <f>+AV116+AY116</f>
        <v>0</v>
      </c>
      <c r="BA116" s="91">
        <v>30</v>
      </c>
      <c r="BB116" s="91"/>
      <c r="BC116" s="91"/>
      <c r="BD116" s="91"/>
      <c r="BE116" s="91"/>
      <c r="BF116" s="91"/>
      <c r="BG116" s="91">
        <f>+BA116-BC116-BE116</f>
        <v>30</v>
      </c>
      <c r="BH116" s="91"/>
    </row>
    <row r="117" spans="1:60" hidden="1">
      <c r="A117" s="42">
        <v>2024</v>
      </c>
      <c r="B117" s="43">
        <v>8324</v>
      </c>
      <c r="C117" s="42">
        <v>2</v>
      </c>
      <c r="D117" s="42">
        <v>5</v>
      </c>
      <c r="E117" s="42">
        <v>9</v>
      </c>
      <c r="F117" s="42">
        <v>3000</v>
      </c>
      <c r="G117" s="42">
        <v>3700</v>
      </c>
      <c r="H117" s="42">
        <v>375</v>
      </c>
      <c r="I117" s="44" t="s">
        <v>6</v>
      </c>
      <c r="J117" s="45" t="s">
        <v>25</v>
      </c>
      <c r="K117" s="54">
        <v>0</v>
      </c>
      <c r="L117" s="54">
        <v>0</v>
      </c>
      <c r="M117" s="54">
        <v>0</v>
      </c>
      <c r="N117" s="54">
        <f>+N118</f>
        <v>0</v>
      </c>
      <c r="O117" s="54">
        <f t="shared" ref="O117:AZ117" si="142">+O118</f>
        <v>0</v>
      </c>
      <c r="P117" s="54">
        <f t="shared" si="142"/>
        <v>0</v>
      </c>
      <c r="Q117" s="54">
        <f t="shared" si="142"/>
        <v>0</v>
      </c>
      <c r="R117" s="54">
        <f t="shared" si="142"/>
        <v>0</v>
      </c>
      <c r="S117" s="54">
        <f t="shared" si="142"/>
        <v>0</v>
      </c>
      <c r="T117" s="54">
        <f t="shared" si="142"/>
        <v>0</v>
      </c>
      <c r="U117" s="54">
        <f t="shared" si="142"/>
        <v>0</v>
      </c>
      <c r="V117" s="54">
        <f t="shared" si="142"/>
        <v>0</v>
      </c>
      <c r="W117" s="54">
        <f t="shared" si="142"/>
        <v>0</v>
      </c>
      <c r="X117" s="54">
        <f t="shared" si="142"/>
        <v>0</v>
      </c>
      <c r="Y117" s="54">
        <f t="shared" si="142"/>
        <v>0</v>
      </c>
      <c r="Z117" s="54">
        <f t="shared" si="142"/>
        <v>0</v>
      </c>
      <c r="AA117" s="54">
        <f t="shared" si="142"/>
        <v>0</v>
      </c>
      <c r="AB117" s="54">
        <f t="shared" si="142"/>
        <v>0</v>
      </c>
      <c r="AC117" s="54">
        <f t="shared" si="142"/>
        <v>0</v>
      </c>
      <c r="AD117" s="54">
        <f t="shared" si="142"/>
        <v>0</v>
      </c>
      <c r="AE117" s="54">
        <f t="shared" si="142"/>
        <v>0</v>
      </c>
      <c r="AF117" s="54">
        <f t="shared" si="142"/>
        <v>0</v>
      </c>
      <c r="AG117" s="54">
        <f t="shared" si="142"/>
        <v>0</v>
      </c>
      <c r="AH117" s="54">
        <f t="shared" si="142"/>
        <v>0</v>
      </c>
      <c r="AI117" s="54">
        <f t="shared" si="142"/>
        <v>0</v>
      </c>
      <c r="AJ117" s="54">
        <f t="shared" si="142"/>
        <v>0</v>
      </c>
      <c r="AK117" s="54">
        <f t="shared" si="142"/>
        <v>0</v>
      </c>
      <c r="AL117" s="54">
        <f t="shared" si="142"/>
        <v>0</v>
      </c>
      <c r="AM117" s="54">
        <f t="shared" si="142"/>
        <v>0</v>
      </c>
      <c r="AN117" s="54">
        <f t="shared" si="142"/>
        <v>0</v>
      </c>
      <c r="AO117" s="54">
        <f t="shared" si="142"/>
        <v>0</v>
      </c>
      <c r="AP117" s="54">
        <f t="shared" si="142"/>
        <v>0</v>
      </c>
      <c r="AQ117" s="54">
        <f t="shared" si="142"/>
        <v>0</v>
      </c>
      <c r="AR117" s="54">
        <f t="shared" si="142"/>
        <v>0</v>
      </c>
      <c r="AS117" s="54">
        <f t="shared" si="142"/>
        <v>0</v>
      </c>
      <c r="AT117" s="54">
        <f t="shared" si="142"/>
        <v>0</v>
      </c>
      <c r="AU117" s="54">
        <f t="shared" si="142"/>
        <v>0</v>
      </c>
      <c r="AV117" s="54">
        <f t="shared" si="142"/>
        <v>0</v>
      </c>
      <c r="AW117" s="54">
        <f t="shared" si="142"/>
        <v>0</v>
      </c>
      <c r="AX117" s="54">
        <f t="shared" si="142"/>
        <v>0</v>
      </c>
      <c r="AY117" s="54">
        <f t="shared" si="142"/>
        <v>0</v>
      </c>
      <c r="AZ117" s="54">
        <f t="shared" si="142"/>
        <v>0</v>
      </c>
      <c r="BA117" s="92"/>
      <c r="BB117" s="92"/>
      <c r="BC117" s="92"/>
      <c r="BD117" s="92"/>
      <c r="BE117" s="92"/>
      <c r="BF117" s="92"/>
      <c r="BG117" s="92"/>
      <c r="BH117" s="92"/>
    </row>
    <row r="118" spans="1:60" hidden="1">
      <c r="A118" s="47">
        <v>2024</v>
      </c>
      <c r="B118" s="52">
        <v>8324</v>
      </c>
      <c r="C118" s="47">
        <v>2</v>
      </c>
      <c r="D118" s="47">
        <v>5</v>
      </c>
      <c r="E118" s="47">
        <v>9</v>
      </c>
      <c r="F118" s="47">
        <v>3000</v>
      </c>
      <c r="G118" s="47">
        <v>3700</v>
      </c>
      <c r="H118" s="47">
        <v>375</v>
      </c>
      <c r="I118" s="49">
        <v>1</v>
      </c>
      <c r="J118" s="55" t="s">
        <v>26</v>
      </c>
      <c r="K118" s="53">
        <v>0</v>
      </c>
      <c r="L118" s="53">
        <v>0</v>
      </c>
      <c r="M118" s="51">
        <v>0</v>
      </c>
      <c r="N118" s="62">
        <v>0</v>
      </c>
      <c r="O118" s="53">
        <v>0</v>
      </c>
      <c r="P118" s="61">
        <f>+N118+O118</f>
        <v>0</v>
      </c>
      <c r="Q118" s="61">
        <f>+M118+P118</f>
        <v>0</v>
      </c>
      <c r="R118" s="51">
        <v>0</v>
      </c>
      <c r="S118" s="51">
        <v>0</v>
      </c>
      <c r="T118" s="51">
        <f>+R118+S118</f>
        <v>0</v>
      </c>
      <c r="U118" s="51">
        <v>0</v>
      </c>
      <c r="V118" s="51">
        <v>0</v>
      </c>
      <c r="W118" s="51">
        <f>+U118+V118</f>
        <v>0</v>
      </c>
      <c r="X118" s="51">
        <f>+T118+W118</f>
        <v>0</v>
      </c>
      <c r="Y118" s="51">
        <v>0</v>
      </c>
      <c r="Z118" s="51">
        <v>0</v>
      </c>
      <c r="AA118" s="51">
        <f>+Y118+Z118</f>
        <v>0</v>
      </c>
      <c r="AB118" s="51">
        <v>0</v>
      </c>
      <c r="AC118" s="51">
        <v>0</v>
      </c>
      <c r="AD118" s="51">
        <f>+AB118+AC118</f>
        <v>0</v>
      </c>
      <c r="AE118" s="51">
        <f>+AA118+AD118</f>
        <v>0</v>
      </c>
      <c r="AF118" s="51">
        <v>0</v>
      </c>
      <c r="AG118" s="51">
        <v>0</v>
      </c>
      <c r="AH118" s="51">
        <f>+AF118+AG118</f>
        <v>0</v>
      </c>
      <c r="AI118" s="51">
        <v>0</v>
      </c>
      <c r="AJ118" s="51">
        <v>0</v>
      </c>
      <c r="AK118" s="51">
        <f>+AI118+AJ118</f>
        <v>0</v>
      </c>
      <c r="AL118" s="51">
        <f>+AH118+AK118</f>
        <v>0</v>
      </c>
      <c r="AM118" s="51">
        <v>0</v>
      </c>
      <c r="AN118" s="51">
        <v>0</v>
      </c>
      <c r="AO118" s="51">
        <f>+AM118+AN118</f>
        <v>0</v>
      </c>
      <c r="AP118" s="51">
        <v>0</v>
      </c>
      <c r="AQ118" s="51">
        <v>0</v>
      </c>
      <c r="AR118" s="51">
        <f>+AP118+AQ118</f>
        <v>0</v>
      </c>
      <c r="AS118" s="51">
        <f>+AO118+AR118</f>
        <v>0</v>
      </c>
      <c r="AT118" s="51">
        <f>+K118-R118-Y118-AF118-AM118</f>
        <v>0</v>
      </c>
      <c r="AU118" s="51">
        <f>+L118-S118-Z118-AG118-AN118</f>
        <v>0</v>
      </c>
      <c r="AV118" s="51">
        <f>+AT118+AU118</f>
        <v>0</v>
      </c>
      <c r="AW118" s="51">
        <f>+N118-U118-AB118-AI118-AP118</f>
        <v>0</v>
      </c>
      <c r="AX118" s="51">
        <f>+O118-V118-AC118-AJ118-AQ118</f>
        <v>0</v>
      </c>
      <c r="AY118" s="51">
        <f>+AW118+AX118</f>
        <v>0</v>
      </c>
      <c r="AZ118" s="51">
        <f>+AV118+AY118</f>
        <v>0</v>
      </c>
      <c r="BA118" s="91">
        <v>177</v>
      </c>
      <c r="BB118" s="91"/>
      <c r="BC118" s="91"/>
      <c r="BD118" s="91"/>
      <c r="BE118" s="91"/>
      <c r="BF118" s="91"/>
      <c r="BG118" s="91">
        <f>+BA118-BC118-BE118</f>
        <v>177</v>
      </c>
      <c r="BH118" s="91"/>
    </row>
    <row r="119" spans="1:60" hidden="1">
      <c r="A119" s="42">
        <v>2024</v>
      </c>
      <c r="B119" s="43">
        <v>8324</v>
      </c>
      <c r="C119" s="42">
        <v>2</v>
      </c>
      <c r="D119" s="42">
        <v>5</v>
      </c>
      <c r="E119" s="42">
        <v>9</v>
      </c>
      <c r="F119" s="42">
        <v>3000</v>
      </c>
      <c r="G119" s="42">
        <v>3700</v>
      </c>
      <c r="H119" s="42">
        <v>379</v>
      </c>
      <c r="I119" s="44" t="s">
        <v>6</v>
      </c>
      <c r="J119" s="45" t="s">
        <v>129</v>
      </c>
      <c r="K119" s="54">
        <v>0</v>
      </c>
      <c r="L119" s="54">
        <v>0</v>
      </c>
      <c r="M119" s="54">
        <v>0</v>
      </c>
      <c r="N119" s="54">
        <f>+N120</f>
        <v>0</v>
      </c>
      <c r="O119" s="54">
        <f t="shared" ref="O119:AZ119" si="143">+O120</f>
        <v>0</v>
      </c>
      <c r="P119" s="54">
        <f t="shared" si="143"/>
        <v>0</v>
      </c>
      <c r="Q119" s="54">
        <f t="shared" si="143"/>
        <v>0</v>
      </c>
      <c r="R119" s="54">
        <f t="shared" si="143"/>
        <v>0</v>
      </c>
      <c r="S119" s="54">
        <f t="shared" si="143"/>
        <v>0</v>
      </c>
      <c r="T119" s="54">
        <f t="shared" si="143"/>
        <v>0</v>
      </c>
      <c r="U119" s="54">
        <f t="shared" si="143"/>
        <v>0</v>
      </c>
      <c r="V119" s="54">
        <f t="shared" si="143"/>
        <v>0</v>
      </c>
      <c r="W119" s="54">
        <f t="shared" si="143"/>
        <v>0</v>
      </c>
      <c r="X119" s="54">
        <f t="shared" si="143"/>
        <v>0</v>
      </c>
      <c r="Y119" s="54">
        <f t="shared" si="143"/>
        <v>0</v>
      </c>
      <c r="Z119" s="54">
        <f t="shared" si="143"/>
        <v>0</v>
      </c>
      <c r="AA119" s="54">
        <f t="shared" si="143"/>
        <v>0</v>
      </c>
      <c r="AB119" s="54">
        <f t="shared" si="143"/>
        <v>0</v>
      </c>
      <c r="AC119" s="54">
        <f t="shared" si="143"/>
        <v>0</v>
      </c>
      <c r="AD119" s="54">
        <f t="shared" si="143"/>
        <v>0</v>
      </c>
      <c r="AE119" s="54">
        <f t="shared" si="143"/>
        <v>0</v>
      </c>
      <c r="AF119" s="54">
        <f t="shared" si="143"/>
        <v>0</v>
      </c>
      <c r="AG119" s="54">
        <f t="shared" si="143"/>
        <v>0</v>
      </c>
      <c r="AH119" s="54">
        <f t="shared" si="143"/>
        <v>0</v>
      </c>
      <c r="AI119" s="54">
        <f t="shared" si="143"/>
        <v>0</v>
      </c>
      <c r="AJ119" s="54">
        <f t="shared" si="143"/>
        <v>0</v>
      </c>
      <c r="AK119" s="54">
        <f t="shared" si="143"/>
        <v>0</v>
      </c>
      <c r="AL119" s="54">
        <f t="shared" si="143"/>
        <v>0</v>
      </c>
      <c r="AM119" s="54">
        <f t="shared" si="143"/>
        <v>0</v>
      </c>
      <c r="AN119" s="54">
        <f t="shared" si="143"/>
        <v>0</v>
      </c>
      <c r="AO119" s="54">
        <f t="shared" si="143"/>
        <v>0</v>
      </c>
      <c r="AP119" s="54">
        <f t="shared" si="143"/>
        <v>0</v>
      </c>
      <c r="AQ119" s="54">
        <f t="shared" si="143"/>
        <v>0</v>
      </c>
      <c r="AR119" s="54">
        <f t="shared" si="143"/>
        <v>0</v>
      </c>
      <c r="AS119" s="54">
        <f t="shared" si="143"/>
        <v>0</v>
      </c>
      <c r="AT119" s="54">
        <f t="shared" si="143"/>
        <v>0</v>
      </c>
      <c r="AU119" s="54">
        <f t="shared" si="143"/>
        <v>0</v>
      </c>
      <c r="AV119" s="54">
        <f t="shared" si="143"/>
        <v>0</v>
      </c>
      <c r="AW119" s="54">
        <f t="shared" si="143"/>
        <v>0</v>
      </c>
      <c r="AX119" s="54">
        <f t="shared" si="143"/>
        <v>0</v>
      </c>
      <c r="AY119" s="54">
        <f t="shared" si="143"/>
        <v>0</v>
      </c>
      <c r="AZ119" s="54">
        <f t="shared" si="143"/>
        <v>0</v>
      </c>
      <c r="BA119" s="92"/>
      <c r="BB119" s="92"/>
      <c r="BC119" s="92"/>
      <c r="BD119" s="92"/>
      <c r="BE119" s="92"/>
      <c r="BF119" s="92"/>
      <c r="BG119" s="92"/>
      <c r="BH119" s="92"/>
    </row>
    <row r="120" spans="1:60" hidden="1">
      <c r="A120" s="47">
        <v>2024</v>
      </c>
      <c r="B120" s="52">
        <v>8324</v>
      </c>
      <c r="C120" s="47">
        <v>2</v>
      </c>
      <c r="D120" s="47">
        <v>5</v>
      </c>
      <c r="E120" s="47">
        <v>9</v>
      </c>
      <c r="F120" s="47">
        <v>3000</v>
      </c>
      <c r="G120" s="47">
        <v>3700</v>
      </c>
      <c r="H120" s="47">
        <v>379</v>
      </c>
      <c r="I120" s="49">
        <v>1</v>
      </c>
      <c r="J120" s="55" t="s">
        <v>130</v>
      </c>
      <c r="K120" s="53">
        <v>0</v>
      </c>
      <c r="L120" s="53">
        <v>0</v>
      </c>
      <c r="M120" s="51">
        <v>0</v>
      </c>
      <c r="N120" s="53">
        <v>0</v>
      </c>
      <c r="O120" s="53">
        <v>0</v>
      </c>
      <c r="P120" s="61">
        <f>+N120+O120</f>
        <v>0</v>
      </c>
      <c r="Q120" s="61">
        <f>+M120+P120</f>
        <v>0</v>
      </c>
      <c r="R120" s="51">
        <v>0</v>
      </c>
      <c r="S120" s="51">
        <v>0</v>
      </c>
      <c r="T120" s="51">
        <f>+R120+S120</f>
        <v>0</v>
      </c>
      <c r="U120" s="51">
        <v>0</v>
      </c>
      <c r="V120" s="51">
        <v>0</v>
      </c>
      <c r="W120" s="51">
        <f>+U120+V120</f>
        <v>0</v>
      </c>
      <c r="X120" s="51">
        <f>+T120+W120</f>
        <v>0</v>
      </c>
      <c r="Y120" s="51">
        <v>0</v>
      </c>
      <c r="Z120" s="51">
        <v>0</v>
      </c>
      <c r="AA120" s="51">
        <f>+Y120+Z120</f>
        <v>0</v>
      </c>
      <c r="AB120" s="51">
        <v>0</v>
      </c>
      <c r="AC120" s="51">
        <v>0</v>
      </c>
      <c r="AD120" s="51">
        <f>+AB120+AC120</f>
        <v>0</v>
      </c>
      <c r="AE120" s="51">
        <f>+AA120+AD120</f>
        <v>0</v>
      </c>
      <c r="AF120" s="51">
        <v>0</v>
      </c>
      <c r="AG120" s="51">
        <v>0</v>
      </c>
      <c r="AH120" s="51">
        <f>+AF120+AG120</f>
        <v>0</v>
      </c>
      <c r="AI120" s="51">
        <v>0</v>
      </c>
      <c r="AJ120" s="51">
        <v>0</v>
      </c>
      <c r="AK120" s="51">
        <f>+AI120+AJ120</f>
        <v>0</v>
      </c>
      <c r="AL120" s="51">
        <f>+AH120+AK120</f>
        <v>0</v>
      </c>
      <c r="AM120" s="51">
        <v>0</v>
      </c>
      <c r="AN120" s="51">
        <v>0</v>
      </c>
      <c r="AO120" s="51">
        <f>+AM120+AN120</f>
        <v>0</v>
      </c>
      <c r="AP120" s="51">
        <v>0</v>
      </c>
      <c r="AQ120" s="51">
        <v>0</v>
      </c>
      <c r="AR120" s="51">
        <f>+AP120+AQ120</f>
        <v>0</v>
      </c>
      <c r="AS120" s="51">
        <f>+AO120+AR120</f>
        <v>0</v>
      </c>
      <c r="AT120" s="51">
        <f>+K120-R120-Y120-AF120-AM120</f>
        <v>0</v>
      </c>
      <c r="AU120" s="51">
        <f>+L120-S120-Z120-AG120-AN120</f>
        <v>0</v>
      </c>
      <c r="AV120" s="51">
        <f>+AT120+AU120</f>
        <v>0</v>
      </c>
      <c r="AW120" s="51">
        <f>+N120-U120-AB120-AI120-AP120</f>
        <v>0</v>
      </c>
      <c r="AX120" s="51">
        <f>+O120-V120-AC120-AJ120-AQ120</f>
        <v>0</v>
      </c>
      <c r="AY120" s="51">
        <f>+AW120+AX120</f>
        <v>0</v>
      </c>
      <c r="AZ120" s="51">
        <f>+AV120+AY120</f>
        <v>0</v>
      </c>
      <c r="BA120" s="91">
        <v>30</v>
      </c>
      <c r="BB120" s="91"/>
      <c r="BC120" s="91"/>
      <c r="BD120" s="91"/>
      <c r="BE120" s="91"/>
      <c r="BF120" s="91"/>
      <c r="BG120" s="91">
        <f>+BA120-BC120-BE120</f>
        <v>30</v>
      </c>
      <c r="BH120" s="91"/>
    </row>
    <row r="121" spans="1:60" hidden="1">
      <c r="A121" s="37">
        <v>2024</v>
      </c>
      <c r="B121" s="38">
        <v>8324</v>
      </c>
      <c r="C121" s="37">
        <v>2</v>
      </c>
      <c r="D121" s="37">
        <v>5</v>
      </c>
      <c r="E121" s="37">
        <v>9</v>
      </c>
      <c r="F121" s="37">
        <v>3000</v>
      </c>
      <c r="G121" s="37">
        <v>3800</v>
      </c>
      <c r="H121" s="37"/>
      <c r="I121" s="39" t="s">
        <v>6</v>
      </c>
      <c r="J121" s="40" t="s">
        <v>105</v>
      </c>
      <c r="K121" s="41">
        <v>0</v>
      </c>
      <c r="L121" s="41">
        <v>0</v>
      </c>
      <c r="M121" s="41">
        <v>0</v>
      </c>
      <c r="N121" s="41">
        <f>+N122</f>
        <v>0</v>
      </c>
      <c r="O121" s="41">
        <f t="shared" ref="O121:AZ122" si="144">+O122</f>
        <v>0</v>
      </c>
      <c r="P121" s="41">
        <f t="shared" si="144"/>
        <v>0</v>
      </c>
      <c r="Q121" s="41">
        <f t="shared" si="144"/>
        <v>0</v>
      </c>
      <c r="R121" s="41">
        <f t="shared" si="144"/>
        <v>0</v>
      </c>
      <c r="S121" s="41">
        <f t="shared" si="144"/>
        <v>0</v>
      </c>
      <c r="T121" s="41">
        <f t="shared" si="144"/>
        <v>0</v>
      </c>
      <c r="U121" s="41">
        <f t="shared" si="144"/>
        <v>0</v>
      </c>
      <c r="V121" s="41">
        <f t="shared" si="144"/>
        <v>0</v>
      </c>
      <c r="W121" s="41">
        <f t="shared" si="144"/>
        <v>0</v>
      </c>
      <c r="X121" s="41">
        <f t="shared" si="144"/>
        <v>0</v>
      </c>
      <c r="Y121" s="41">
        <f t="shared" si="144"/>
        <v>0</v>
      </c>
      <c r="Z121" s="41">
        <f t="shared" si="144"/>
        <v>0</v>
      </c>
      <c r="AA121" s="41">
        <f t="shared" si="144"/>
        <v>0</v>
      </c>
      <c r="AB121" s="41">
        <f t="shared" si="144"/>
        <v>0</v>
      </c>
      <c r="AC121" s="41">
        <f t="shared" si="144"/>
        <v>0</v>
      </c>
      <c r="AD121" s="41">
        <f t="shared" si="144"/>
        <v>0</v>
      </c>
      <c r="AE121" s="41">
        <f t="shared" si="144"/>
        <v>0</v>
      </c>
      <c r="AF121" s="41">
        <f t="shared" si="144"/>
        <v>0</v>
      </c>
      <c r="AG121" s="41">
        <f t="shared" si="144"/>
        <v>0</v>
      </c>
      <c r="AH121" s="41">
        <f t="shared" si="144"/>
        <v>0</v>
      </c>
      <c r="AI121" s="41">
        <f t="shared" si="144"/>
        <v>0</v>
      </c>
      <c r="AJ121" s="41">
        <f t="shared" si="144"/>
        <v>0</v>
      </c>
      <c r="AK121" s="41">
        <f t="shared" si="144"/>
        <v>0</v>
      </c>
      <c r="AL121" s="41">
        <f t="shared" si="144"/>
        <v>0</v>
      </c>
      <c r="AM121" s="41">
        <f t="shared" si="144"/>
        <v>0</v>
      </c>
      <c r="AN121" s="41">
        <f t="shared" si="144"/>
        <v>0</v>
      </c>
      <c r="AO121" s="41">
        <f t="shared" si="144"/>
        <v>0</v>
      </c>
      <c r="AP121" s="41">
        <f t="shared" si="144"/>
        <v>0</v>
      </c>
      <c r="AQ121" s="41">
        <f t="shared" si="144"/>
        <v>0</v>
      </c>
      <c r="AR121" s="41">
        <f t="shared" si="144"/>
        <v>0</v>
      </c>
      <c r="AS121" s="41">
        <f t="shared" si="144"/>
        <v>0</v>
      </c>
      <c r="AT121" s="41">
        <f t="shared" si="144"/>
        <v>0</v>
      </c>
      <c r="AU121" s="41">
        <f t="shared" si="144"/>
        <v>0</v>
      </c>
      <c r="AV121" s="41">
        <f t="shared" si="144"/>
        <v>0</v>
      </c>
      <c r="AW121" s="41">
        <f t="shared" si="144"/>
        <v>0</v>
      </c>
      <c r="AX121" s="41">
        <f t="shared" si="144"/>
        <v>0</v>
      </c>
      <c r="AY121" s="41">
        <f t="shared" si="144"/>
        <v>0</v>
      </c>
      <c r="AZ121" s="41">
        <f t="shared" si="144"/>
        <v>0</v>
      </c>
      <c r="BA121" s="89"/>
      <c r="BB121" s="89"/>
      <c r="BC121" s="89"/>
      <c r="BD121" s="89"/>
      <c r="BE121" s="89"/>
      <c r="BF121" s="89"/>
      <c r="BG121" s="89"/>
      <c r="BH121" s="89"/>
    </row>
    <row r="122" spans="1:60" hidden="1">
      <c r="A122" s="42">
        <v>2024</v>
      </c>
      <c r="B122" s="59">
        <v>8324</v>
      </c>
      <c r="C122" s="42">
        <v>2</v>
      </c>
      <c r="D122" s="42">
        <v>5</v>
      </c>
      <c r="E122" s="42">
        <v>9</v>
      </c>
      <c r="F122" s="42">
        <v>3000</v>
      </c>
      <c r="G122" s="42">
        <v>3800</v>
      </c>
      <c r="H122" s="42">
        <v>383</v>
      </c>
      <c r="I122" s="44" t="s">
        <v>6</v>
      </c>
      <c r="J122" s="58" t="s">
        <v>106</v>
      </c>
      <c r="K122" s="54">
        <v>0</v>
      </c>
      <c r="L122" s="54">
        <v>0</v>
      </c>
      <c r="M122" s="54">
        <v>0</v>
      </c>
      <c r="N122" s="54">
        <f>+N123</f>
        <v>0</v>
      </c>
      <c r="O122" s="54">
        <f t="shared" si="144"/>
        <v>0</v>
      </c>
      <c r="P122" s="54">
        <f t="shared" si="144"/>
        <v>0</v>
      </c>
      <c r="Q122" s="54">
        <f t="shared" si="144"/>
        <v>0</v>
      </c>
      <c r="R122" s="54">
        <f t="shared" si="144"/>
        <v>0</v>
      </c>
      <c r="S122" s="54">
        <f t="shared" si="144"/>
        <v>0</v>
      </c>
      <c r="T122" s="54">
        <f t="shared" si="144"/>
        <v>0</v>
      </c>
      <c r="U122" s="54">
        <f t="shared" si="144"/>
        <v>0</v>
      </c>
      <c r="V122" s="54">
        <f t="shared" si="144"/>
        <v>0</v>
      </c>
      <c r="W122" s="54">
        <f t="shared" si="144"/>
        <v>0</v>
      </c>
      <c r="X122" s="54">
        <f t="shared" si="144"/>
        <v>0</v>
      </c>
      <c r="Y122" s="54">
        <f t="shared" si="144"/>
        <v>0</v>
      </c>
      <c r="Z122" s="54">
        <f t="shared" si="144"/>
        <v>0</v>
      </c>
      <c r="AA122" s="54">
        <f t="shared" si="144"/>
        <v>0</v>
      </c>
      <c r="AB122" s="54">
        <f t="shared" si="144"/>
        <v>0</v>
      </c>
      <c r="AC122" s="54">
        <f t="shared" si="144"/>
        <v>0</v>
      </c>
      <c r="AD122" s="54">
        <f t="shared" si="144"/>
        <v>0</v>
      </c>
      <c r="AE122" s="54">
        <f t="shared" si="144"/>
        <v>0</v>
      </c>
      <c r="AF122" s="54">
        <f t="shared" si="144"/>
        <v>0</v>
      </c>
      <c r="AG122" s="54">
        <f t="shared" si="144"/>
        <v>0</v>
      </c>
      <c r="AH122" s="54">
        <f t="shared" si="144"/>
        <v>0</v>
      </c>
      <c r="AI122" s="54">
        <f t="shared" si="144"/>
        <v>0</v>
      </c>
      <c r="AJ122" s="54">
        <f t="shared" si="144"/>
        <v>0</v>
      </c>
      <c r="AK122" s="54">
        <f t="shared" si="144"/>
        <v>0</v>
      </c>
      <c r="AL122" s="54">
        <f t="shared" si="144"/>
        <v>0</v>
      </c>
      <c r="AM122" s="54">
        <f t="shared" si="144"/>
        <v>0</v>
      </c>
      <c r="AN122" s="54">
        <f t="shared" si="144"/>
        <v>0</v>
      </c>
      <c r="AO122" s="54">
        <f t="shared" si="144"/>
        <v>0</v>
      </c>
      <c r="AP122" s="54">
        <f t="shared" si="144"/>
        <v>0</v>
      </c>
      <c r="AQ122" s="54">
        <f t="shared" si="144"/>
        <v>0</v>
      </c>
      <c r="AR122" s="54">
        <f t="shared" si="144"/>
        <v>0</v>
      </c>
      <c r="AS122" s="54">
        <f t="shared" si="144"/>
        <v>0</v>
      </c>
      <c r="AT122" s="54">
        <f t="shared" si="144"/>
        <v>0</v>
      </c>
      <c r="AU122" s="54">
        <f t="shared" si="144"/>
        <v>0</v>
      </c>
      <c r="AV122" s="54">
        <f t="shared" si="144"/>
        <v>0</v>
      </c>
      <c r="AW122" s="54">
        <f t="shared" si="144"/>
        <v>0</v>
      </c>
      <c r="AX122" s="54">
        <f t="shared" si="144"/>
        <v>0</v>
      </c>
      <c r="AY122" s="54">
        <f t="shared" si="144"/>
        <v>0</v>
      </c>
      <c r="AZ122" s="54">
        <f t="shared" si="144"/>
        <v>0</v>
      </c>
      <c r="BA122" s="92"/>
      <c r="BB122" s="92"/>
      <c r="BC122" s="92"/>
      <c r="BD122" s="92"/>
      <c r="BE122" s="92"/>
      <c r="BF122" s="92"/>
      <c r="BG122" s="92"/>
      <c r="BH122" s="92"/>
    </row>
    <row r="123" spans="1:60" hidden="1">
      <c r="A123" s="47">
        <v>2024</v>
      </c>
      <c r="B123" s="52">
        <v>8324</v>
      </c>
      <c r="C123" s="47">
        <v>2</v>
      </c>
      <c r="D123" s="47">
        <v>5</v>
      </c>
      <c r="E123" s="47">
        <v>9</v>
      </c>
      <c r="F123" s="47">
        <v>3000</v>
      </c>
      <c r="G123" s="47">
        <v>3800</v>
      </c>
      <c r="H123" s="47">
        <v>383</v>
      </c>
      <c r="I123" s="49">
        <v>1</v>
      </c>
      <c r="J123" s="55" t="s">
        <v>106</v>
      </c>
      <c r="K123" s="53">
        <v>0</v>
      </c>
      <c r="L123" s="53">
        <v>0</v>
      </c>
      <c r="M123" s="51">
        <v>0</v>
      </c>
      <c r="N123" s="53">
        <v>0</v>
      </c>
      <c r="O123" s="53">
        <v>0</v>
      </c>
      <c r="P123" s="61">
        <f>+N123+O123</f>
        <v>0</v>
      </c>
      <c r="Q123" s="61">
        <f>+M123+P123</f>
        <v>0</v>
      </c>
      <c r="R123" s="51">
        <v>0</v>
      </c>
      <c r="S123" s="51">
        <v>0</v>
      </c>
      <c r="T123" s="51">
        <f>+R123+S123</f>
        <v>0</v>
      </c>
      <c r="U123" s="51">
        <v>0</v>
      </c>
      <c r="V123" s="51">
        <v>0</v>
      </c>
      <c r="W123" s="51">
        <f>+U123+V123</f>
        <v>0</v>
      </c>
      <c r="X123" s="51">
        <f>+T123+W123</f>
        <v>0</v>
      </c>
      <c r="Y123" s="51">
        <v>0</v>
      </c>
      <c r="Z123" s="51">
        <v>0</v>
      </c>
      <c r="AA123" s="51">
        <f>+Y123+Z123</f>
        <v>0</v>
      </c>
      <c r="AB123" s="51">
        <v>0</v>
      </c>
      <c r="AC123" s="51">
        <v>0</v>
      </c>
      <c r="AD123" s="51">
        <f>+AB123+AC123</f>
        <v>0</v>
      </c>
      <c r="AE123" s="51">
        <f>+AA123+AD123</f>
        <v>0</v>
      </c>
      <c r="AF123" s="51">
        <v>0</v>
      </c>
      <c r="AG123" s="51">
        <v>0</v>
      </c>
      <c r="AH123" s="51">
        <f>+AF123+AG123</f>
        <v>0</v>
      </c>
      <c r="AI123" s="51">
        <v>0</v>
      </c>
      <c r="AJ123" s="51">
        <v>0</v>
      </c>
      <c r="AK123" s="51">
        <f>+AI123+AJ123</f>
        <v>0</v>
      </c>
      <c r="AL123" s="51">
        <f>+AH123+AK123</f>
        <v>0</v>
      </c>
      <c r="AM123" s="51">
        <v>0</v>
      </c>
      <c r="AN123" s="51">
        <v>0</v>
      </c>
      <c r="AO123" s="51">
        <f>+AM123+AN123</f>
        <v>0</v>
      </c>
      <c r="AP123" s="51">
        <v>0</v>
      </c>
      <c r="AQ123" s="51">
        <v>0</v>
      </c>
      <c r="AR123" s="51">
        <f>+AP123+AQ123</f>
        <v>0</v>
      </c>
      <c r="AS123" s="51">
        <f>+AO123+AR123</f>
        <v>0</v>
      </c>
      <c r="AT123" s="51">
        <f>+K123-R123-Y123-AF123-AM123</f>
        <v>0</v>
      </c>
      <c r="AU123" s="51">
        <f>+L123-S123-Z123-AG123-AN123</f>
        <v>0</v>
      </c>
      <c r="AV123" s="51">
        <f>+AT123+AU123</f>
        <v>0</v>
      </c>
      <c r="AW123" s="51">
        <f>+N123-U123-AB123-AI123-AP123</f>
        <v>0</v>
      </c>
      <c r="AX123" s="51">
        <f>+O123-V123-AC123-AJ123-AQ123</f>
        <v>0</v>
      </c>
      <c r="AY123" s="51">
        <f>+AW123+AX123</f>
        <v>0</v>
      </c>
      <c r="AZ123" s="51">
        <f>+AV123+AY123</f>
        <v>0</v>
      </c>
      <c r="BA123" s="91">
        <v>4</v>
      </c>
      <c r="BB123" s="91"/>
      <c r="BC123" s="91"/>
      <c r="BD123" s="91"/>
      <c r="BE123" s="91"/>
      <c r="BF123" s="91"/>
      <c r="BG123" s="91">
        <f>+BA123-BC123-BE123</f>
        <v>4</v>
      </c>
      <c r="BH123" s="91"/>
    </row>
    <row r="124" spans="1:60" ht="25.5" hidden="1">
      <c r="A124" s="32">
        <v>2024</v>
      </c>
      <c r="B124" s="33">
        <v>8324</v>
      </c>
      <c r="C124" s="32">
        <v>2</v>
      </c>
      <c r="D124" s="32">
        <v>5</v>
      </c>
      <c r="E124" s="32">
        <v>9</v>
      </c>
      <c r="F124" s="32">
        <v>4000</v>
      </c>
      <c r="G124" s="32"/>
      <c r="H124" s="32"/>
      <c r="I124" s="34" t="s">
        <v>6</v>
      </c>
      <c r="J124" s="35" t="s">
        <v>27</v>
      </c>
      <c r="K124" s="36">
        <v>0</v>
      </c>
      <c r="L124" s="36">
        <v>0</v>
      </c>
      <c r="M124" s="36">
        <v>0</v>
      </c>
      <c r="N124" s="36">
        <f>+N125</f>
        <v>0</v>
      </c>
      <c r="O124" s="36">
        <f t="shared" ref="O124:AZ126" si="145">+O125</f>
        <v>0</v>
      </c>
      <c r="P124" s="36">
        <f t="shared" si="145"/>
        <v>0</v>
      </c>
      <c r="Q124" s="36">
        <f t="shared" si="145"/>
        <v>0</v>
      </c>
      <c r="R124" s="36">
        <f t="shared" si="145"/>
        <v>0</v>
      </c>
      <c r="S124" s="36">
        <f t="shared" si="145"/>
        <v>0</v>
      </c>
      <c r="T124" s="36">
        <f t="shared" si="145"/>
        <v>0</v>
      </c>
      <c r="U124" s="36">
        <f t="shared" si="145"/>
        <v>0</v>
      </c>
      <c r="V124" s="36">
        <f t="shared" si="145"/>
        <v>0</v>
      </c>
      <c r="W124" s="36">
        <f t="shared" si="145"/>
        <v>0</v>
      </c>
      <c r="X124" s="36">
        <f t="shared" si="145"/>
        <v>0</v>
      </c>
      <c r="Y124" s="36">
        <f t="shared" si="145"/>
        <v>0</v>
      </c>
      <c r="Z124" s="36">
        <f t="shared" si="145"/>
        <v>0</v>
      </c>
      <c r="AA124" s="36">
        <f t="shared" si="145"/>
        <v>0</v>
      </c>
      <c r="AB124" s="36">
        <f t="shared" si="145"/>
        <v>0</v>
      </c>
      <c r="AC124" s="36">
        <f t="shared" si="145"/>
        <v>0</v>
      </c>
      <c r="AD124" s="36">
        <f t="shared" si="145"/>
        <v>0</v>
      </c>
      <c r="AE124" s="36">
        <f t="shared" si="145"/>
        <v>0</v>
      </c>
      <c r="AF124" s="36">
        <f t="shared" si="145"/>
        <v>0</v>
      </c>
      <c r="AG124" s="36">
        <f t="shared" si="145"/>
        <v>0</v>
      </c>
      <c r="AH124" s="36">
        <f t="shared" si="145"/>
        <v>0</v>
      </c>
      <c r="AI124" s="36">
        <f t="shared" si="145"/>
        <v>0</v>
      </c>
      <c r="AJ124" s="36">
        <f t="shared" si="145"/>
        <v>0</v>
      </c>
      <c r="AK124" s="36">
        <f t="shared" si="145"/>
        <v>0</v>
      </c>
      <c r="AL124" s="36">
        <f t="shared" si="145"/>
        <v>0</v>
      </c>
      <c r="AM124" s="36">
        <f t="shared" si="145"/>
        <v>0</v>
      </c>
      <c r="AN124" s="36">
        <f t="shared" si="145"/>
        <v>0</v>
      </c>
      <c r="AO124" s="36">
        <f t="shared" si="145"/>
        <v>0</v>
      </c>
      <c r="AP124" s="36">
        <f t="shared" si="145"/>
        <v>0</v>
      </c>
      <c r="AQ124" s="36">
        <f t="shared" si="145"/>
        <v>0</v>
      </c>
      <c r="AR124" s="36">
        <f t="shared" si="145"/>
        <v>0</v>
      </c>
      <c r="AS124" s="36">
        <f t="shared" si="145"/>
        <v>0</v>
      </c>
      <c r="AT124" s="36">
        <f t="shared" si="145"/>
        <v>0</v>
      </c>
      <c r="AU124" s="36">
        <f t="shared" si="145"/>
        <v>0</v>
      </c>
      <c r="AV124" s="36">
        <f t="shared" si="145"/>
        <v>0</v>
      </c>
      <c r="AW124" s="36">
        <f t="shared" si="145"/>
        <v>0</v>
      </c>
      <c r="AX124" s="36">
        <f t="shared" si="145"/>
        <v>0</v>
      </c>
      <c r="AY124" s="36">
        <f t="shared" si="145"/>
        <v>0</v>
      </c>
      <c r="AZ124" s="36">
        <f t="shared" si="145"/>
        <v>0</v>
      </c>
      <c r="BA124" s="88"/>
      <c r="BB124" s="88"/>
      <c r="BC124" s="88"/>
      <c r="BD124" s="88"/>
      <c r="BE124" s="88"/>
      <c r="BF124" s="88"/>
      <c r="BG124" s="88"/>
      <c r="BH124" s="88"/>
    </row>
    <row r="125" spans="1:60" hidden="1">
      <c r="A125" s="37">
        <v>2024</v>
      </c>
      <c r="B125" s="38">
        <v>8324</v>
      </c>
      <c r="C125" s="37">
        <v>2</v>
      </c>
      <c r="D125" s="37">
        <v>5</v>
      </c>
      <c r="E125" s="37">
        <v>9</v>
      </c>
      <c r="F125" s="37">
        <v>4000</v>
      </c>
      <c r="G125" s="37">
        <v>4400</v>
      </c>
      <c r="H125" s="37"/>
      <c r="I125" s="39" t="s">
        <v>6</v>
      </c>
      <c r="J125" s="40" t="s">
        <v>113</v>
      </c>
      <c r="K125" s="41">
        <v>0</v>
      </c>
      <c r="L125" s="41">
        <v>0</v>
      </c>
      <c r="M125" s="41">
        <v>0</v>
      </c>
      <c r="N125" s="41">
        <f>+N126</f>
        <v>0</v>
      </c>
      <c r="O125" s="41">
        <f t="shared" si="145"/>
        <v>0</v>
      </c>
      <c r="P125" s="41">
        <f t="shared" si="145"/>
        <v>0</v>
      </c>
      <c r="Q125" s="41">
        <f t="shared" si="145"/>
        <v>0</v>
      </c>
      <c r="R125" s="41">
        <f t="shared" si="145"/>
        <v>0</v>
      </c>
      <c r="S125" s="41">
        <f t="shared" si="145"/>
        <v>0</v>
      </c>
      <c r="T125" s="41">
        <f t="shared" si="145"/>
        <v>0</v>
      </c>
      <c r="U125" s="41">
        <f t="shared" si="145"/>
        <v>0</v>
      </c>
      <c r="V125" s="41">
        <f t="shared" si="145"/>
        <v>0</v>
      </c>
      <c r="W125" s="41">
        <f t="shared" si="145"/>
        <v>0</v>
      </c>
      <c r="X125" s="41">
        <f t="shared" si="145"/>
        <v>0</v>
      </c>
      <c r="Y125" s="41">
        <f t="shared" si="145"/>
        <v>0</v>
      </c>
      <c r="Z125" s="41">
        <f t="shared" si="145"/>
        <v>0</v>
      </c>
      <c r="AA125" s="41">
        <f t="shared" si="145"/>
        <v>0</v>
      </c>
      <c r="AB125" s="41">
        <f t="shared" si="145"/>
        <v>0</v>
      </c>
      <c r="AC125" s="41">
        <f t="shared" si="145"/>
        <v>0</v>
      </c>
      <c r="AD125" s="41">
        <f t="shared" si="145"/>
        <v>0</v>
      </c>
      <c r="AE125" s="41">
        <f t="shared" si="145"/>
        <v>0</v>
      </c>
      <c r="AF125" s="41">
        <f t="shared" si="145"/>
        <v>0</v>
      </c>
      <c r="AG125" s="41">
        <f t="shared" si="145"/>
        <v>0</v>
      </c>
      <c r="AH125" s="41">
        <f t="shared" si="145"/>
        <v>0</v>
      </c>
      <c r="AI125" s="41">
        <f t="shared" si="145"/>
        <v>0</v>
      </c>
      <c r="AJ125" s="41">
        <f t="shared" si="145"/>
        <v>0</v>
      </c>
      <c r="AK125" s="41">
        <f t="shared" si="145"/>
        <v>0</v>
      </c>
      <c r="AL125" s="41">
        <f t="shared" si="145"/>
        <v>0</v>
      </c>
      <c r="AM125" s="41">
        <f t="shared" si="145"/>
        <v>0</v>
      </c>
      <c r="AN125" s="41">
        <f t="shared" si="145"/>
        <v>0</v>
      </c>
      <c r="AO125" s="41">
        <f t="shared" si="145"/>
        <v>0</v>
      </c>
      <c r="AP125" s="41">
        <f t="shared" si="145"/>
        <v>0</v>
      </c>
      <c r="AQ125" s="41">
        <f t="shared" si="145"/>
        <v>0</v>
      </c>
      <c r="AR125" s="41">
        <f t="shared" si="145"/>
        <v>0</v>
      </c>
      <c r="AS125" s="41">
        <f t="shared" si="145"/>
        <v>0</v>
      </c>
      <c r="AT125" s="41">
        <f t="shared" si="145"/>
        <v>0</v>
      </c>
      <c r="AU125" s="41">
        <f t="shared" si="145"/>
        <v>0</v>
      </c>
      <c r="AV125" s="41">
        <f t="shared" si="145"/>
        <v>0</v>
      </c>
      <c r="AW125" s="41">
        <f t="shared" si="145"/>
        <v>0</v>
      </c>
      <c r="AX125" s="41">
        <f t="shared" si="145"/>
        <v>0</v>
      </c>
      <c r="AY125" s="41">
        <f t="shared" si="145"/>
        <v>0</v>
      </c>
      <c r="AZ125" s="41">
        <f t="shared" si="145"/>
        <v>0</v>
      </c>
      <c r="BA125" s="89"/>
      <c r="BB125" s="89"/>
      <c r="BC125" s="89"/>
      <c r="BD125" s="89"/>
      <c r="BE125" s="89"/>
      <c r="BF125" s="89"/>
      <c r="BG125" s="89"/>
      <c r="BH125" s="89"/>
    </row>
    <row r="126" spans="1:60" hidden="1">
      <c r="A126" s="42">
        <v>2024</v>
      </c>
      <c r="B126" s="43">
        <v>8324</v>
      </c>
      <c r="C126" s="42">
        <v>2</v>
      </c>
      <c r="D126" s="42">
        <v>5</v>
      </c>
      <c r="E126" s="42">
        <v>9</v>
      </c>
      <c r="F126" s="42">
        <v>4000</v>
      </c>
      <c r="G126" s="42">
        <v>4400</v>
      </c>
      <c r="H126" s="42">
        <v>441</v>
      </c>
      <c r="I126" s="44" t="s">
        <v>6</v>
      </c>
      <c r="J126" s="45" t="s">
        <v>114</v>
      </c>
      <c r="K126" s="54">
        <v>0</v>
      </c>
      <c r="L126" s="54">
        <v>0</v>
      </c>
      <c r="M126" s="54">
        <v>0</v>
      </c>
      <c r="N126" s="54">
        <f>+N127</f>
        <v>0</v>
      </c>
      <c r="O126" s="54">
        <f t="shared" si="145"/>
        <v>0</v>
      </c>
      <c r="P126" s="54">
        <f t="shared" si="145"/>
        <v>0</v>
      </c>
      <c r="Q126" s="54">
        <f t="shared" si="145"/>
        <v>0</v>
      </c>
      <c r="R126" s="54">
        <f t="shared" si="145"/>
        <v>0</v>
      </c>
      <c r="S126" s="54">
        <f t="shared" si="145"/>
        <v>0</v>
      </c>
      <c r="T126" s="54">
        <f t="shared" si="145"/>
        <v>0</v>
      </c>
      <c r="U126" s="54">
        <f t="shared" si="145"/>
        <v>0</v>
      </c>
      <c r="V126" s="54">
        <f t="shared" si="145"/>
        <v>0</v>
      </c>
      <c r="W126" s="54">
        <f t="shared" si="145"/>
        <v>0</v>
      </c>
      <c r="X126" s="54">
        <f t="shared" si="145"/>
        <v>0</v>
      </c>
      <c r="Y126" s="54">
        <f t="shared" si="145"/>
        <v>0</v>
      </c>
      <c r="Z126" s="54">
        <f t="shared" si="145"/>
        <v>0</v>
      </c>
      <c r="AA126" s="54">
        <f t="shared" si="145"/>
        <v>0</v>
      </c>
      <c r="AB126" s="54">
        <f t="shared" si="145"/>
        <v>0</v>
      </c>
      <c r="AC126" s="54">
        <f t="shared" si="145"/>
        <v>0</v>
      </c>
      <c r="AD126" s="54">
        <f t="shared" si="145"/>
        <v>0</v>
      </c>
      <c r="AE126" s="54">
        <f t="shared" si="145"/>
        <v>0</v>
      </c>
      <c r="AF126" s="54">
        <f t="shared" si="145"/>
        <v>0</v>
      </c>
      <c r="AG126" s="54">
        <f t="shared" si="145"/>
        <v>0</v>
      </c>
      <c r="AH126" s="54">
        <f t="shared" si="145"/>
        <v>0</v>
      </c>
      <c r="AI126" s="54">
        <f t="shared" si="145"/>
        <v>0</v>
      </c>
      <c r="AJ126" s="54">
        <f t="shared" si="145"/>
        <v>0</v>
      </c>
      <c r="AK126" s="54">
        <f t="shared" si="145"/>
        <v>0</v>
      </c>
      <c r="AL126" s="54">
        <f t="shared" si="145"/>
        <v>0</v>
      </c>
      <c r="AM126" s="54">
        <f t="shared" si="145"/>
        <v>0</v>
      </c>
      <c r="AN126" s="54">
        <f t="shared" si="145"/>
        <v>0</v>
      </c>
      <c r="AO126" s="54">
        <f t="shared" si="145"/>
        <v>0</v>
      </c>
      <c r="AP126" s="54">
        <f t="shared" si="145"/>
        <v>0</v>
      </c>
      <c r="AQ126" s="54">
        <f t="shared" si="145"/>
        <v>0</v>
      </c>
      <c r="AR126" s="54">
        <f t="shared" si="145"/>
        <v>0</v>
      </c>
      <c r="AS126" s="54">
        <f t="shared" si="145"/>
        <v>0</v>
      </c>
      <c r="AT126" s="54">
        <f t="shared" si="145"/>
        <v>0</v>
      </c>
      <c r="AU126" s="54">
        <f t="shared" si="145"/>
        <v>0</v>
      </c>
      <c r="AV126" s="54">
        <f t="shared" si="145"/>
        <v>0</v>
      </c>
      <c r="AW126" s="54">
        <f t="shared" si="145"/>
        <v>0</v>
      </c>
      <c r="AX126" s="54">
        <f t="shared" si="145"/>
        <v>0</v>
      </c>
      <c r="AY126" s="54">
        <f t="shared" si="145"/>
        <v>0</v>
      </c>
      <c r="AZ126" s="54">
        <f t="shared" si="145"/>
        <v>0</v>
      </c>
      <c r="BA126" s="92"/>
      <c r="BB126" s="92"/>
      <c r="BC126" s="92"/>
      <c r="BD126" s="92"/>
      <c r="BE126" s="92"/>
      <c r="BF126" s="92"/>
      <c r="BG126" s="92"/>
      <c r="BH126" s="92"/>
    </row>
    <row r="127" spans="1:60" ht="25.5" hidden="1">
      <c r="A127" s="47">
        <v>2024</v>
      </c>
      <c r="B127" s="52">
        <v>8324</v>
      </c>
      <c r="C127" s="47">
        <v>2</v>
      </c>
      <c r="D127" s="47">
        <v>5</v>
      </c>
      <c r="E127" s="47">
        <v>9</v>
      </c>
      <c r="F127" s="47">
        <v>4000</v>
      </c>
      <c r="G127" s="47">
        <v>4400</v>
      </c>
      <c r="H127" s="47">
        <v>441</v>
      </c>
      <c r="I127" s="49">
        <v>1</v>
      </c>
      <c r="J127" s="55" t="s">
        <v>115</v>
      </c>
      <c r="K127" s="53">
        <v>0</v>
      </c>
      <c r="L127" s="53">
        <v>0</v>
      </c>
      <c r="M127" s="51">
        <v>0</v>
      </c>
      <c r="N127" s="53">
        <v>0</v>
      </c>
      <c r="O127" s="53">
        <v>0</v>
      </c>
      <c r="P127" s="61">
        <f>+N127+O127</f>
        <v>0</v>
      </c>
      <c r="Q127" s="61">
        <f>+M127+P127</f>
        <v>0</v>
      </c>
      <c r="R127" s="51">
        <v>0</v>
      </c>
      <c r="S127" s="51">
        <v>0</v>
      </c>
      <c r="T127" s="51">
        <f>+R127+S127</f>
        <v>0</v>
      </c>
      <c r="U127" s="51">
        <v>0</v>
      </c>
      <c r="V127" s="51">
        <v>0</v>
      </c>
      <c r="W127" s="51">
        <f>+U127+V127</f>
        <v>0</v>
      </c>
      <c r="X127" s="51">
        <f>+T127+W127</f>
        <v>0</v>
      </c>
      <c r="Y127" s="51">
        <v>0</v>
      </c>
      <c r="Z127" s="51">
        <v>0</v>
      </c>
      <c r="AA127" s="51">
        <f>+Y127+Z127</f>
        <v>0</v>
      </c>
      <c r="AB127" s="51">
        <v>0</v>
      </c>
      <c r="AC127" s="51">
        <v>0</v>
      </c>
      <c r="AD127" s="51">
        <f>+AB127+AC127</f>
        <v>0</v>
      </c>
      <c r="AE127" s="51">
        <f>+AA127+AD127</f>
        <v>0</v>
      </c>
      <c r="AF127" s="51">
        <v>0</v>
      </c>
      <c r="AG127" s="51">
        <v>0</v>
      </c>
      <c r="AH127" s="51">
        <f>+AF127+AG127</f>
        <v>0</v>
      </c>
      <c r="AI127" s="51">
        <v>0</v>
      </c>
      <c r="AJ127" s="51">
        <v>0</v>
      </c>
      <c r="AK127" s="51">
        <f>+AI127+AJ127</f>
        <v>0</v>
      </c>
      <c r="AL127" s="51">
        <f>+AH127+AK127</f>
        <v>0</v>
      </c>
      <c r="AM127" s="51">
        <v>0</v>
      </c>
      <c r="AN127" s="51">
        <v>0</v>
      </c>
      <c r="AO127" s="51">
        <f>+AM127+AN127</f>
        <v>0</v>
      </c>
      <c r="AP127" s="51">
        <v>0</v>
      </c>
      <c r="AQ127" s="51">
        <v>0</v>
      </c>
      <c r="AR127" s="51">
        <f>+AP127+AQ127</f>
        <v>0</v>
      </c>
      <c r="AS127" s="51">
        <f>+AO127+AR127</f>
        <v>0</v>
      </c>
      <c r="AT127" s="51">
        <f>+K127-R127-Y127-AF127-AM127</f>
        <v>0</v>
      </c>
      <c r="AU127" s="51">
        <f>+L127-S127-Z127-AG127-AN127</f>
        <v>0</v>
      </c>
      <c r="AV127" s="51">
        <f>+AT127+AU127</f>
        <v>0</v>
      </c>
      <c r="AW127" s="51">
        <f>+N127-U127-AB127-AI127-AP127</f>
        <v>0</v>
      </c>
      <c r="AX127" s="51">
        <f>+O127-V127-AC127-AJ127-AQ127</f>
        <v>0</v>
      </c>
      <c r="AY127" s="51">
        <f>+AW127+AX127</f>
        <v>0</v>
      </c>
      <c r="AZ127" s="51">
        <f>+AV127+AY127</f>
        <v>0</v>
      </c>
      <c r="BA127" s="91">
        <v>10</v>
      </c>
      <c r="BB127" s="91"/>
      <c r="BC127" s="91"/>
      <c r="BD127" s="91"/>
      <c r="BE127" s="91"/>
      <c r="BF127" s="91"/>
      <c r="BG127" s="91">
        <f>+BA127-BC127-BE127</f>
        <v>10</v>
      </c>
      <c r="BH127" s="91"/>
    </row>
    <row r="128" spans="1:60" ht="25.5" hidden="1">
      <c r="A128" s="21">
        <v>2024</v>
      </c>
      <c r="B128" s="63">
        <v>8324</v>
      </c>
      <c r="C128" s="21">
        <v>2</v>
      </c>
      <c r="D128" s="21">
        <v>6</v>
      </c>
      <c r="E128" s="21"/>
      <c r="F128" s="21"/>
      <c r="G128" s="21"/>
      <c r="H128" s="21"/>
      <c r="I128" s="23" t="s">
        <v>6</v>
      </c>
      <c r="J128" s="24" t="s">
        <v>131</v>
      </c>
      <c r="K128" s="25">
        <f t="shared" ref="K128" si="146">+K129</f>
        <v>0</v>
      </c>
      <c r="L128" s="25">
        <f t="shared" ref="L128:M128" si="147">+L129</f>
        <v>0</v>
      </c>
      <c r="M128" s="25">
        <f t="shared" si="147"/>
        <v>0</v>
      </c>
      <c r="N128" s="25">
        <f>+N129</f>
        <v>0</v>
      </c>
      <c r="O128" s="25">
        <f t="shared" ref="O128:AZ128" si="148">+O129</f>
        <v>0</v>
      </c>
      <c r="P128" s="25">
        <f t="shared" si="148"/>
        <v>0</v>
      </c>
      <c r="Q128" s="25">
        <f t="shared" si="148"/>
        <v>0</v>
      </c>
      <c r="R128" s="25">
        <f t="shared" si="148"/>
        <v>0</v>
      </c>
      <c r="S128" s="25">
        <f t="shared" si="148"/>
        <v>0</v>
      </c>
      <c r="T128" s="25">
        <f t="shared" si="148"/>
        <v>0</v>
      </c>
      <c r="U128" s="25">
        <f t="shared" si="148"/>
        <v>0</v>
      </c>
      <c r="V128" s="25">
        <f t="shared" si="148"/>
        <v>0</v>
      </c>
      <c r="W128" s="25">
        <f t="shared" si="148"/>
        <v>0</v>
      </c>
      <c r="X128" s="25">
        <f t="shared" si="148"/>
        <v>0</v>
      </c>
      <c r="Y128" s="25">
        <f t="shared" si="148"/>
        <v>0</v>
      </c>
      <c r="Z128" s="25">
        <f t="shared" si="148"/>
        <v>0</v>
      </c>
      <c r="AA128" s="25">
        <f t="shared" si="148"/>
        <v>0</v>
      </c>
      <c r="AB128" s="25">
        <f t="shared" si="148"/>
        <v>0</v>
      </c>
      <c r="AC128" s="25">
        <f t="shared" si="148"/>
        <v>0</v>
      </c>
      <c r="AD128" s="25">
        <f t="shared" si="148"/>
        <v>0</v>
      </c>
      <c r="AE128" s="25">
        <f t="shared" si="148"/>
        <v>0</v>
      </c>
      <c r="AF128" s="25">
        <f t="shared" si="148"/>
        <v>0</v>
      </c>
      <c r="AG128" s="25">
        <f t="shared" si="148"/>
        <v>0</v>
      </c>
      <c r="AH128" s="25">
        <f t="shared" si="148"/>
        <v>0</v>
      </c>
      <c r="AI128" s="25">
        <f t="shared" si="148"/>
        <v>0</v>
      </c>
      <c r="AJ128" s="25">
        <f t="shared" si="148"/>
        <v>0</v>
      </c>
      <c r="AK128" s="25">
        <f t="shared" si="148"/>
        <v>0</v>
      </c>
      <c r="AL128" s="25">
        <f t="shared" si="148"/>
        <v>0</v>
      </c>
      <c r="AM128" s="25">
        <f t="shared" si="148"/>
        <v>0</v>
      </c>
      <c r="AN128" s="25">
        <f t="shared" si="148"/>
        <v>0</v>
      </c>
      <c r="AO128" s="25">
        <f t="shared" si="148"/>
        <v>0</v>
      </c>
      <c r="AP128" s="25">
        <f t="shared" si="148"/>
        <v>0</v>
      </c>
      <c r="AQ128" s="25">
        <f t="shared" si="148"/>
        <v>0</v>
      </c>
      <c r="AR128" s="25">
        <f t="shared" si="148"/>
        <v>0</v>
      </c>
      <c r="AS128" s="25">
        <f t="shared" si="148"/>
        <v>0</v>
      </c>
      <c r="AT128" s="25">
        <f t="shared" si="148"/>
        <v>0</v>
      </c>
      <c r="AU128" s="25">
        <f t="shared" si="148"/>
        <v>0</v>
      </c>
      <c r="AV128" s="25">
        <f t="shared" si="148"/>
        <v>0</v>
      </c>
      <c r="AW128" s="25">
        <f t="shared" si="148"/>
        <v>0</v>
      </c>
      <c r="AX128" s="25">
        <f t="shared" si="148"/>
        <v>0</v>
      </c>
      <c r="AY128" s="25">
        <f t="shared" si="148"/>
        <v>0</v>
      </c>
      <c r="AZ128" s="25">
        <f t="shared" si="148"/>
        <v>0</v>
      </c>
      <c r="BA128" s="86"/>
      <c r="BB128" s="86"/>
      <c r="BC128" s="86"/>
      <c r="BD128" s="86"/>
      <c r="BE128" s="86"/>
      <c r="BF128" s="86"/>
      <c r="BG128" s="86"/>
      <c r="BH128" s="86"/>
    </row>
    <row r="129" spans="1:60" ht="25.5" hidden="1">
      <c r="A129" s="26">
        <v>2024</v>
      </c>
      <c r="B129" s="27">
        <v>8324</v>
      </c>
      <c r="C129" s="26">
        <v>2</v>
      </c>
      <c r="D129" s="26">
        <v>6</v>
      </c>
      <c r="E129" s="26">
        <v>10</v>
      </c>
      <c r="F129" s="26"/>
      <c r="G129" s="26"/>
      <c r="H129" s="28"/>
      <c r="I129" s="29" t="s">
        <v>6</v>
      </c>
      <c r="J129" s="30" t="s">
        <v>132</v>
      </c>
      <c r="K129" s="31">
        <v>0</v>
      </c>
      <c r="L129" s="31">
        <v>0</v>
      </c>
      <c r="M129" s="31">
        <v>0</v>
      </c>
      <c r="N129" s="31">
        <f>+N130+N134+N138</f>
        <v>0</v>
      </c>
      <c r="O129" s="31">
        <f t="shared" ref="O129:AZ129" si="149">+O130+O134+O138</f>
        <v>0</v>
      </c>
      <c r="P129" s="31">
        <f t="shared" si="149"/>
        <v>0</v>
      </c>
      <c r="Q129" s="31">
        <f t="shared" si="149"/>
        <v>0</v>
      </c>
      <c r="R129" s="31">
        <f t="shared" si="149"/>
        <v>0</v>
      </c>
      <c r="S129" s="31">
        <f t="shared" si="149"/>
        <v>0</v>
      </c>
      <c r="T129" s="31">
        <f t="shared" si="149"/>
        <v>0</v>
      </c>
      <c r="U129" s="31">
        <f t="shared" si="149"/>
        <v>0</v>
      </c>
      <c r="V129" s="31">
        <f t="shared" si="149"/>
        <v>0</v>
      </c>
      <c r="W129" s="31">
        <f t="shared" si="149"/>
        <v>0</v>
      </c>
      <c r="X129" s="31">
        <f t="shared" si="149"/>
        <v>0</v>
      </c>
      <c r="Y129" s="31">
        <f t="shared" si="149"/>
        <v>0</v>
      </c>
      <c r="Z129" s="31">
        <f t="shared" si="149"/>
        <v>0</v>
      </c>
      <c r="AA129" s="31">
        <f t="shared" si="149"/>
        <v>0</v>
      </c>
      <c r="AB129" s="31">
        <f t="shared" si="149"/>
        <v>0</v>
      </c>
      <c r="AC129" s="31">
        <f t="shared" si="149"/>
        <v>0</v>
      </c>
      <c r="AD129" s="31">
        <f t="shared" si="149"/>
        <v>0</v>
      </c>
      <c r="AE129" s="31">
        <f t="shared" si="149"/>
        <v>0</v>
      </c>
      <c r="AF129" s="31">
        <f t="shared" si="149"/>
        <v>0</v>
      </c>
      <c r="AG129" s="31">
        <f t="shared" si="149"/>
        <v>0</v>
      </c>
      <c r="AH129" s="31">
        <f t="shared" si="149"/>
        <v>0</v>
      </c>
      <c r="AI129" s="31">
        <f t="shared" si="149"/>
        <v>0</v>
      </c>
      <c r="AJ129" s="31">
        <f t="shared" si="149"/>
        <v>0</v>
      </c>
      <c r="AK129" s="31">
        <f t="shared" si="149"/>
        <v>0</v>
      </c>
      <c r="AL129" s="31">
        <f t="shared" si="149"/>
        <v>0</v>
      </c>
      <c r="AM129" s="31">
        <f t="shared" si="149"/>
        <v>0</v>
      </c>
      <c r="AN129" s="31">
        <f t="shared" si="149"/>
        <v>0</v>
      </c>
      <c r="AO129" s="31">
        <f t="shared" si="149"/>
        <v>0</v>
      </c>
      <c r="AP129" s="31">
        <f t="shared" si="149"/>
        <v>0</v>
      </c>
      <c r="AQ129" s="31">
        <f t="shared" si="149"/>
        <v>0</v>
      </c>
      <c r="AR129" s="31">
        <f t="shared" si="149"/>
        <v>0</v>
      </c>
      <c r="AS129" s="31">
        <f t="shared" si="149"/>
        <v>0</v>
      </c>
      <c r="AT129" s="31">
        <f t="shared" si="149"/>
        <v>0</v>
      </c>
      <c r="AU129" s="31">
        <f t="shared" si="149"/>
        <v>0</v>
      </c>
      <c r="AV129" s="31">
        <f t="shared" si="149"/>
        <v>0</v>
      </c>
      <c r="AW129" s="31">
        <f t="shared" si="149"/>
        <v>0</v>
      </c>
      <c r="AX129" s="31">
        <f t="shared" si="149"/>
        <v>0</v>
      </c>
      <c r="AY129" s="31">
        <f t="shared" si="149"/>
        <v>0</v>
      </c>
      <c r="AZ129" s="31">
        <f t="shared" si="149"/>
        <v>0</v>
      </c>
      <c r="BA129" s="87"/>
      <c r="BB129" s="87"/>
      <c r="BC129" s="87"/>
      <c r="BD129" s="87"/>
      <c r="BE129" s="87"/>
      <c r="BF129" s="87"/>
      <c r="BG129" s="87"/>
      <c r="BH129" s="87"/>
    </row>
    <row r="130" spans="1:60" hidden="1">
      <c r="A130" s="32">
        <v>2024</v>
      </c>
      <c r="B130" s="33">
        <v>8324</v>
      </c>
      <c r="C130" s="32">
        <v>2</v>
      </c>
      <c r="D130" s="32">
        <v>6</v>
      </c>
      <c r="E130" s="32">
        <v>10</v>
      </c>
      <c r="F130" s="32">
        <v>1000</v>
      </c>
      <c r="G130" s="32"/>
      <c r="H130" s="32"/>
      <c r="I130" s="34" t="s">
        <v>6</v>
      </c>
      <c r="J130" s="35" t="s">
        <v>2</v>
      </c>
      <c r="K130" s="36">
        <v>0</v>
      </c>
      <c r="L130" s="36">
        <v>0</v>
      </c>
      <c r="M130" s="36">
        <v>0</v>
      </c>
      <c r="N130" s="36">
        <f>+N131</f>
        <v>0</v>
      </c>
      <c r="O130" s="36">
        <f t="shared" ref="O130:AZ132" si="150">+O131</f>
        <v>0</v>
      </c>
      <c r="P130" s="36">
        <f t="shared" si="150"/>
        <v>0</v>
      </c>
      <c r="Q130" s="36">
        <f t="shared" si="150"/>
        <v>0</v>
      </c>
      <c r="R130" s="36">
        <f t="shared" si="150"/>
        <v>0</v>
      </c>
      <c r="S130" s="36">
        <f t="shared" si="150"/>
        <v>0</v>
      </c>
      <c r="T130" s="36">
        <f t="shared" si="150"/>
        <v>0</v>
      </c>
      <c r="U130" s="36">
        <f t="shared" si="150"/>
        <v>0</v>
      </c>
      <c r="V130" s="36">
        <f t="shared" si="150"/>
        <v>0</v>
      </c>
      <c r="W130" s="36">
        <f t="shared" si="150"/>
        <v>0</v>
      </c>
      <c r="X130" s="36">
        <f t="shared" si="150"/>
        <v>0</v>
      </c>
      <c r="Y130" s="36">
        <f t="shared" si="150"/>
        <v>0</v>
      </c>
      <c r="Z130" s="36">
        <f t="shared" si="150"/>
        <v>0</v>
      </c>
      <c r="AA130" s="36">
        <f t="shared" si="150"/>
        <v>0</v>
      </c>
      <c r="AB130" s="36">
        <f t="shared" si="150"/>
        <v>0</v>
      </c>
      <c r="AC130" s="36">
        <f t="shared" si="150"/>
        <v>0</v>
      </c>
      <c r="AD130" s="36">
        <f t="shared" si="150"/>
        <v>0</v>
      </c>
      <c r="AE130" s="36">
        <f t="shared" si="150"/>
        <v>0</v>
      </c>
      <c r="AF130" s="36">
        <f t="shared" si="150"/>
        <v>0</v>
      </c>
      <c r="AG130" s="36">
        <f t="shared" si="150"/>
        <v>0</v>
      </c>
      <c r="AH130" s="36">
        <f t="shared" si="150"/>
        <v>0</v>
      </c>
      <c r="AI130" s="36">
        <f t="shared" si="150"/>
        <v>0</v>
      </c>
      <c r="AJ130" s="36">
        <f t="shared" si="150"/>
        <v>0</v>
      </c>
      <c r="AK130" s="36">
        <f t="shared" si="150"/>
        <v>0</v>
      </c>
      <c r="AL130" s="36">
        <f t="shared" si="150"/>
        <v>0</v>
      </c>
      <c r="AM130" s="36">
        <f t="shared" si="150"/>
        <v>0</v>
      </c>
      <c r="AN130" s="36">
        <f t="shared" si="150"/>
        <v>0</v>
      </c>
      <c r="AO130" s="36">
        <f t="shared" si="150"/>
        <v>0</v>
      </c>
      <c r="AP130" s="36">
        <f t="shared" si="150"/>
        <v>0</v>
      </c>
      <c r="AQ130" s="36">
        <f t="shared" si="150"/>
        <v>0</v>
      </c>
      <c r="AR130" s="36">
        <f t="shared" si="150"/>
        <v>0</v>
      </c>
      <c r="AS130" s="36">
        <f t="shared" si="150"/>
        <v>0</v>
      </c>
      <c r="AT130" s="36">
        <f t="shared" si="150"/>
        <v>0</v>
      </c>
      <c r="AU130" s="36">
        <f t="shared" si="150"/>
        <v>0</v>
      </c>
      <c r="AV130" s="36">
        <f t="shared" si="150"/>
        <v>0</v>
      </c>
      <c r="AW130" s="36">
        <f t="shared" si="150"/>
        <v>0</v>
      </c>
      <c r="AX130" s="36">
        <f t="shared" si="150"/>
        <v>0</v>
      </c>
      <c r="AY130" s="36">
        <f t="shared" si="150"/>
        <v>0</v>
      </c>
      <c r="AZ130" s="36">
        <f t="shared" si="150"/>
        <v>0</v>
      </c>
      <c r="BA130" s="88"/>
      <c r="BB130" s="88"/>
      <c r="BC130" s="88"/>
      <c r="BD130" s="88"/>
      <c r="BE130" s="88"/>
      <c r="BF130" s="88"/>
      <c r="BG130" s="88"/>
      <c r="BH130" s="88"/>
    </row>
    <row r="131" spans="1:60" hidden="1">
      <c r="A131" s="37">
        <v>2024</v>
      </c>
      <c r="B131" s="38">
        <v>8324</v>
      </c>
      <c r="C131" s="37">
        <v>2</v>
      </c>
      <c r="D131" s="37">
        <v>6</v>
      </c>
      <c r="E131" s="37">
        <v>10</v>
      </c>
      <c r="F131" s="37">
        <v>1000</v>
      </c>
      <c r="G131" s="37">
        <v>1200</v>
      </c>
      <c r="H131" s="37"/>
      <c r="I131" s="39" t="s">
        <v>6</v>
      </c>
      <c r="J131" s="40" t="s">
        <v>3</v>
      </c>
      <c r="K131" s="41">
        <v>0</v>
      </c>
      <c r="L131" s="41">
        <v>0</v>
      </c>
      <c r="M131" s="41">
        <v>0</v>
      </c>
      <c r="N131" s="41">
        <f>+N132</f>
        <v>0</v>
      </c>
      <c r="O131" s="41">
        <f t="shared" si="150"/>
        <v>0</v>
      </c>
      <c r="P131" s="41">
        <f t="shared" si="150"/>
        <v>0</v>
      </c>
      <c r="Q131" s="41">
        <f t="shared" si="150"/>
        <v>0</v>
      </c>
      <c r="R131" s="41">
        <f t="shared" si="150"/>
        <v>0</v>
      </c>
      <c r="S131" s="41">
        <f t="shared" si="150"/>
        <v>0</v>
      </c>
      <c r="T131" s="41">
        <f t="shared" si="150"/>
        <v>0</v>
      </c>
      <c r="U131" s="41">
        <f t="shared" si="150"/>
        <v>0</v>
      </c>
      <c r="V131" s="41">
        <f t="shared" si="150"/>
        <v>0</v>
      </c>
      <c r="W131" s="41">
        <f t="shared" si="150"/>
        <v>0</v>
      </c>
      <c r="X131" s="41">
        <f t="shared" si="150"/>
        <v>0</v>
      </c>
      <c r="Y131" s="41">
        <f t="shared" si="150"/>
        <v>0</v>
      </c>
      <c r="Z131" s="41">
        <f t="shared" si="150"/>
        <v>0</v>
      </c>
      <c r="AA131" s="41">
        <f t="shared" si="150"/>
        <v>0</v>
      </c>
      <c r="AB131" s="41">
        <f t="shared" si="150"/>
        <v>0</v>
      </c>
      <c r="AC131" s="41">
        <f t="shared" si="150"/>
        <v>0</v>
      </c>
      <c r="AD131" s="41">
        <f t="shared" si="150"/>
        <v>0</v>
      </c>
      <c r="AE131" s="41">
        <f t="shared" si="150"/>
        <v>0</v>
      </c>
      <c r="AF131" s="41">
        <f t="shared" si="150"/>
        <v>0</v>
      </c>
      <c r="AG131" s="41">
        <f t="shared" si="150"/>
        <v>0</v>
      </c>
      <c r="AH131" s="41">
        <f t="shared" si="150"/>
        <v>0</v>
      </c>
      <c r="AI131" s="41">
        <f t="shared" si="150"/>
        <v>0</v>
      </c>
      <c r="AJ131" s="41">
        <f t="shared" si="150"/>
        <v>0</v>
      </c>
      <c r="AK131" s="41">
        <f t="shared" si="150"/>
        <v>0</v>
      </c>
      <c r="AL131" s="41">
        <f t="shared" si="150"/>
        <v>0</v>
      </c>
      <c r="AM131" s="41">
        <f t="shared" si="150"/>
        <v>0</v>
      </c>
      <c r="AN131" s="41">
        <f t="shared" si="150"/>
        <v>0</v>
      </c>
      <c r="AO131" s="41">
        <f t="shared" si="150"/>
        <v>0</v>
      </c>
      <c r="AP131" s="41">
        <f t="shared" si="150"/>
        <v>0</v>
      </c>
      <c r="AQ131" s="41">
        <f t="shared" si="150"/>
        <v>0</v>
      </c>
      <c r="AR131" s="41">
        <f t="shared" si="150"/>
        <v>0</v>
      </c>
      <c r="AS131" s="41">
        <f t="shared" si="150"/>
        <v>0</v>
      </c>
      <c r="AT131" s="41">
        <f t="shared" si="150"/>
        <v>0</v>
      </c>
      <c r="AU131" s="41">
        <f t="shared" si="150"/>
        <v>0</v>
      </c>
      <c r="AV131" s="41">
        <f t="shared" si="150"/>
        <v>0</v>
      </c>
      <c r="AW131" s="41">
        <f t="shared" si="150"/>
        <v>0</v>
      </c>
      <c r="AX131" s="41">
        <f t="shared" si="150"/>
        <v>0</v>
      </c>
      <c r="AY131" s="41">
        <f t="shared" si="150"/>
        <v>0</v>
      </c>
      <c r="AZ131" s="41">
        <f t="shared" si="150"/>
        <v>0</v>
      </c>
      <c r="BA131" s="89"/>
      <c r="BB131" s="89"/>
      <c r="BC131" s="89"/>
      <c r="BD131" s="89"/>
      <c r="BE131" s="89"/>
      <c r="BF131" s="89"/>
      <c r="BG131" s="89"/>
      <c r="BH131" s="89"/>
    </row>
    <row r="132" spans="1:60" hidden="1">
      <c r="A132" s="42">
        <v>2024</v>
      </c>
      <c r="B132" s="43">
        <v>8324</v>
      </c>
      <c r="C132" s="42">
        <v>2</v>
      </c>
      <c r="D132" s="42">
        <v>6</v>
      </c>
      <c r="E132" s="42">
        <v>10</v>
      </c>
      <c r="F132" s="42">
        <v>1000</v>
      </c>
      <c r="G132" s="42">
        <v>1200</v>
      </c>
      <c r="H132" s="42">
        <v>121</v>
      </c>
      <c r="I132" s="44" t="s">
        <v>6</v>
      </c>
      <c r="J132" s="45" t="s">
        <v>4</v>
      </c>
      <c r="K132" s="54">
        <v>0</v>
      </c>
      <c r="L132" s="54">
        <v>0</v>
      </c>
      <c r="M132" s="54">
        <v>0</v>
      </c>
      <c r="N132" s="54">
        <f>+N133</f>
        <v>0</v>
      </c>
      <c r="O132" s="54">
        <f t="shared" si="150"/>
        <v>0</v>
      </c>
      <c r="P132" s="54">
        <f t="shared" si="150"/>
        <v>0</v>
      </c>
      <c r="Q132" s="54">
        <f t="shared" si="150"/>
        <v>0</v>
      </c>
      <c r="R132" s="54">
        <f t="shared" si="150"/>
        <v>0</v>
      </c>
      <c r="S132" s="54">
        <f t="shared" si="150"/>
        <v>0</v>
      </c>
      <c r="T132" s="54">
        <f t="shared" si="150"/>
        <v>0</v>
      </c>
      <c r="U132" s="54">
        <f t="shared" si="150"/>
        <v>0</v>
      </c>
      <c r="V132" s="54">
        <f t="shared" si="150"/>
        <v>0</v>
      </c>
      <c r="W132" s="54">
        <f t="shared" si="150"/>
        <v>0</v>
      </c>
      <c r="X132" s="54">
        <f t="shared" si="150"/>
        <v>0</v>
      </c>
      <c r="Y132" s="54">
        <f t="shared" si="150"/>
        <v>0</v>
      </c>
      <c r="Z132" s="54">
        <f t="shared" si="150"/>
        <v>0</v>
      </c>
      <c r="AA132" s="54">
        <f t="shared" si="150"/>
        <v>0</v>
      </c>
      <c r="AB132" s="54">
        <f t="shared" si="150"/>
        <v>0</v>
      </c>
      <c r="AC132" s="54">
        <f t="shared" si="150"/>
        <v>0</v>
      </c>
      <c r="AD132" s="54">
        <f t="shared" si="150"/>
        <v>0</v>
      </c>
      <c r="AE132" s="54">
        <f t="shared" si="150"/>
        <v>0</v>
      </c>
      <c r="AF132" s="54">
        <f t="shared" si="150"/>
        <v>0</v>
      </c>
      <c r="AG132" s="54">
        <f t="shared" si="150"/>
        <v>0</v>
      </c>
      <c r="AH132" s="54">
        <f t="shared" si="150"/>
        <v>0</v>
      </c>
      <c r="AI132" s="54">
        <f t="shared" si="150"/>
        <v>0</v>
      </c>
      <c r="AJ132" s="54">
        <f t="shared" si="150"/>
        <v>0</v>
      </c>
      <c r="AK132" s="54">
        <f t="shared" si="150"/>
        <v>0</v>
      </c>
      <c r="AL132" s="54">
        <f t="shared" si="150"/>
        <v>0</v>
      </c>
      <c r="AM132" s="54">
        <f t="shared" si="150"/>
        <v>0</v>
      </c>
      <c r="AN132" s="54">
        <f t="shared" si="150"/>
        <v>0</v>
      </c>
      <c r="AO132" s="54">
        <f t="shared" si="150"/>
        <v>0</v>
      </c>
      <c r="AP132" s="54">
        <f t="shared" si="150"/>
        <v>0</v>
      </c>
      <c r="AQ132" s="54">
        <f t="shared" si="150"/>
        <v>0</v>
      </c>
      <c r="AR132" s="54">
        <f t="shared" si="150"/>
        <v>0</v>
      </c>
      <c r="AS132" s="54">
        <f t="shared" si="150"/>
        <v>0</v>
      </c>
      <c r="AT132" s="54">
        <f t="shared" si="150"/>
        <v>0</v>
      </c>
      <c r="AU132" s="54">
        <f t="shared" si="150"/>
        <v>0</v>
      </c>
      <c r="AV132" s="54">
        <f t="shared" si="150"/>
        <v>0</v>
      </c>
      <c r="AW132" s="54">
        <f t="shared" si="150"/>
        <v>0</v>
      </c>
      <c r="AX132" s="54">
        <f t="shared" si="150"/>
        <v>0</v>
      </c>
      <c r="AY132" s="54">
        <f t="shared" si="150"/>
        <v>0</v>
      </c>
      <c r="AZ132" s="54">
        <f t="shared" si="150"/>
        <v>0</v>
      </c>
      <c r="BA132" s="92"/>
      <c r="BB132" s="92"/>
      <c r="BC132" s="92"/>
      <c r="BD132" s="92"/>
      <c r="BE132" s="92"/>
      <c r="BF132" s="92"/>
      <c r="BG132" s="92"/>
      <c r="BH132" s="92"/>
    </row>
    <row r="133" spans="1:60" hidden="1">
      <c r="A133" s="47">
        <v>2024</v>
      </c>
      <c r="B133" s="52">
        <v>8324</v>
      </c>
      <c r="C133" s="47">
        <v>2</v>
      </c>
      <c r="D133" s="47">
        <v>6</v>
      </c>
      <c r="E133" s="47">
        <v>10</v>
      </c>
      <c r="F133" s="47">
        <v>1000</v>
      </c>
      <c r="G133" s="47">
        <v>1200</v>
      </c>
      <c r="H133" s="47">
        <v>121</v>
      </c>
      <c r="I133" s="49">
        <v>1</v>
      </c>
      <c r="J133" s="55" t="s">
        <v>5</v>
      </c>
      <c r="K133" s="53">
        <v>0</v>
      </c>
      <c r="L133" s="53">
        <v>0</v>
      </c>
      <c r="M133" s="51">
        <v>0</v>
      </c>
      <c r="N133" s="62">
        <v>0</v>
      </c>
      <c r="O133" s="53">
        <v>0</v>
      </c>
      <c r="P133" s="61">
        <f>+N133+O133</f>
        <v>0</v>
      </c>
      <c r="Q133" s="61">
        <f>+M133+P133</f>
        <v>0</v>
      </c>
      <c r="R133" s="51">
        <v>0</v>
      </c>
      <c r="S133" s="51">
        <v>0</v>
      </c>
      <c r="T133" s="51">
        <f>+R133+S133</f>
        <v>0</v>
      </c>
      <c r="U133" s="51">
        <v>0</v>
      </c>
      <c r="V133" s="51">
        <v>0</v>
      </c>
      <c r="W133" s="51">
        <f>+U133+V133</f>
        <v>0</v>
      </c>
      <c r="X133" s="51">
        <f>+T133+W133</f>
        <v>0</v>
      </c>
      <c r="Y133" s="51">
        <v>0</v>
      </c>
      <c r="Z133" s="51">
        <v>0</v>
      </c>
      <c r="AA133" s="51">
        <f>+Y133+Z133</f>
        <v>0</v>
      </c>
      <c r="AB133" s="51">
        <v>0</v>
      </c>
      <c r="AC133" s="51">
        <v>0</v>
      </c>
      <c r="AD133" s="51">
        <f>+AB133+AC133</f>
        <v>0</v>
      </c>
      <c r="AE133" s="51">
        <f>+AA133+AD133</f>
        <v>0</v>
      </c>
      <c r="AF133" s="51">
        <v>0</v>
      </c>
      <c r="AG133" s="51">
        <v>0</v>
      </c>
      <c r="AH133" s="51">
        <f>+AF133+AG133</f>
        <v>0</v>
      </c>
      <c r="AI133" s="51">
        <v>0</v>
      </c>
      <c r="AJ133" s="51">
        <v>0</v>
      </c>
      <c r="AK133" s="51">
        <f>+AI133+AJ133</f>
        <v>0</v>
      </c>
      <c r="AL133" s="51">
        <f>+AH133+AK133</f>
        <v>0</v>
      </c>
      <c r="AM133" s="51">
        <v>0</v>
      </c>
      <c r="AN133" s="51">
        <v>0</v>
      </c>
      <c r="AO133" s="51">
        <f>+AM133+AN133</f>
        <v>0</v>
      </c>
      <c r="AP133" s="51">
        <v>0</v>
      </c>
      <c r="AQ133" s="51">
        <v>0</v>
      </c>
      <c r="AR133" s="51">
        <f>+AP133+AQ133</f>
        <v>0</v>
      </c>
      <c r="AS133" s="51">
        <f>+AO133+AR133</f>
        <v>0</v>
      </c>
      <c r="AT133" s="51">
        <f>+K133-R133-Y133-AF133-AM133</f>
        <v>0</v>
      </c>
      <c r="AU133" s="51">
        <f>+L133-S133-Z133-AG133-AN133</f>
        <v>0</v>
      </c>
      <c r="AV133" s="51">
        <f>+AT133+AU133</f>
        <v>0</v>
      </c>
      <c r="AW133" s="51">
        <f>+N133-U133-AB133-AI133-AP133</f>
        <v>0</v>
      </c>
      <c r="AX133" s="51">
        <f>+O133-V133-AC133-AJ133-AQ133</f>
        <v>0</v>
      </c>
      <c r="AY133" s="51">
        <f>+AW133+AX133</f>
        <v>0</v>
      </c>
      <c r="AZ133" s="51">
        <f>+AV133+AY133</f>
        <v>0</v>
      </c>
      <c r="BA133" s="91">
        <v>65</v>
      </c>
      <c r="BB133" s="91"/>
      <c r="BC133" s="91"/>
      <c r="BD133" s="91"/>
      <c r="BE133" s="91"/>
      <c r="BF133" s="91"/>
      <c r="BG133" s="91">
        <f>+BA133-BC133-BE133</f>
        <v>65</v>
      </c>
      <c r="BH133" s="91"/>
    </row>
    <row r="134" spans="1:60" hidden="1">
      <c r="A134" s="32">
        <v>2024</v>
      </c>
      <c r="B134" s="33">
        <v>8324</v>
      </c>
      <c r="C134" s="32">
        <v>2</v>
      </c>
      <c r="D134" s="32">
        <v>6</v>
      </c>
      <c r="E134" s="32">
        <v>10</v>
      </c>
      <c r="F134" s="32">
        <v>2000</v>
      </c>
      <c r="G134" s="32"/>
      <c r="H134" s="32"/>
      <c r="I134" s="34" t="s">
        <v>6</v>
      </c>
      <c r="J134" s="35" t="s">
        <v>7</v>
      </c>
      <c r="K134" s="36">
        <v>0</v>
      </c>
      <c r="L134" s="36">
        <v>0</v>
      </c>
      <c r="M134" s="36">
        <v>0</v>
      </c>
      <c r="N134" s="36">
        <f>+N135</f>
        <v>0</v>
      </c>
      <c r="O134" s="36">
        <f t="shared" ref="O134:AZ136" si="151">+O135</f>
        <v>0</v>
      </c>
      <c r="P134" s="36">
        <f t="shared" si="151"/>
        <v>0</v>
      </c>
      <c r="Q134" s="36">
        <f t="shared" si="151"/>
        <v>0</v>
      </c>
      <c r="R134" s="36">
        <f t="shared" si="151"/>
        <v>0</v>
      </c>
      <c r="S134" s="36">
        <f t="shared" si="151"/>
        <v>0</v>
      </c>
      <c r="T134" s="36">
        <f t="shared" si="151"/>
        <v>0</v>
      </c>
      <c r="U134" s="36">
        <f t="shared" si="151"/>
        <v>0</v>
      </c>
      <c r="V134" s="36">
        <f t="shared" si="151"/>
        <v>0</v>
      </c>
      <c r="W134" s="36">
        <f t="shared" si="151"/>
        <v>0</v>
      </c>
      <c r="X134" s="36">
        <f t="shared" si="151"/>
        <v>0</v>
      </c>
      <c r="Y134" s="36">
        <f t="shared" si="151"/>
        <v>0</v>
      </c>
      <c r="Z134" s="36">
        <f t="shared" si="151"/>
        <v>0</v>
      </c>
      <c r="AA134" s="36">
        <f t="shared" si="151"/>
        <v>0</v>
      </c>
      <c r="AB134" s="36">
        <f t="shared" si="151"/>
        <v>0</v>
      </c>
      <c r="AC134" s="36">
        <f t="shared" si="151"/>
        <v>0</v>
      </c>
      <c r="AD134" s="36">
        <f t="shared" si="151"/>
        <v>0</v>
      </c>
      <c r="AE134" s="36">
        <f t="shared" si="151"/>
        <v>0</v>
      </c>
      <c r="AF134" s="36">
        <f t="shared" si="151"/>
        <v>0</v>
      </c>
      <c r="AG134" s="36">
        <f t="shared" si="151"/>
        <v>0</v>
      </c>
      <c r="AH134" s="36">
        <f t="shared" si="151"/>
        <v>0</v>
      </c>
      <c r="AI134" s="36">
        <f t="shared" si="151"/>
        <v>0</v>
      </c>
      <c r="AJ134" s="36">
        <f t="shared" si="151"/>
        <v>0</v>
      </c>
      <c r="AK134" s="36">
        <f t="shared" si="151"/>
        <v>0</v>
      </c>
      <c r="AL134" s="36">
        <f t="shared" si="151"/>
        <v>0</v>
      </c>
      <c r="AM134" s="36">
        <f t="shared" si="151"/>
        <v>0</v>
      </c>
      <c r="AN134" s="36">
        <f t="shared" si="151"/>
        <v>0</v>
      </c>
      <c r="AO134" s="36">
        <f t="shared" si="151"/>
        <v>0</v>
      </c>
      <c r="AP134" s="36">
        <f t="shared" si="151"/>
        <v>0</v>
      </c>
      <c r="AQ134" s="36">
        <f t="shared" si="151"/>
        <v>0</v>
      </c>
      <c r="AR134" s="36">
        <f t="shared" si="151"/>
        <v>0</v>
      </c>
      <c r="AS134" s="36">
        <f t="shared" si="151"/>
        <v>0</v>
      </c>
      <c r="AT134" s="36">
        <f t="shared" si="151"/>
        <v>0</v>
      </c>
      <c r="AU134" s="36">
        <f t="shared" si="151"/>
        <v>0</v>
      </c>
      <c r="AV134" s="36">
        <f t="shared" si="151"/>
        <v>0</v>
      </c>
      <c r="AW134" s="36">
        <f t="shared" si="151"/>
        <v>0</v>
      </c>
      <c r="AX134" s="36">
        <f t="shared" si="151"/>
        <v>0</v>
      </c>
      <c r="AY134" s="36">
        <f t="shared" si="151"/>
        <v>0</v>
      </c>
      <c r="AZ134" s="36">
        <f t="shared" si="151"/>
        <v>0</v>
      </c>
      <c r="BA134" s="88"/>
      <c r="BB134" s="88"/>
      <c r="BC134" s="88"/>
      <c r="BD134" s="88"/>
      <c r="BE134" s="88"/>
      <c r="BF134" s="88"/>
      <c r="BG134" s="88"/>
      <c r="BH134" s="88"/>
    </row>
    <row r="135" spans="1:60" hidden="1">
      <c r="A135" s="37">
        <v>2024</v>
      </c>
      <c r="B135" s="38">
        <v>8324</v>
      </c>
      <c r="C135" s="37">
        <v>2</v>
      </c>
      <c r="D135" s="37">
        <v>6</v>
      </c>
      <c r="E135" s="37">
        <v>10</v>
      </c>
      <c r="F135" s="37">
        <v>2000</v>
      </c>
      <c r="G135" s="37">
        <v>2900</v>
      </c>
      <c r="H135" s="37"/>
      <c r="I135" s="39" t="s">
        <v>6</v>
      </c>
      <c r="J135" s="40" t="s">
        <v>13</v>
      </c>
      <c r="K135" s="41">
        <v>0</v>
      </c>
      <c r="L135" s="41">
        <v>0</v>
      </c>
      <c r="M135" s="41">
        <v>0</v>
      </c>
      <c r="N135" s="41">
        <f>+N136</f>
        <v>0</v>
      </c>
      <c r="O135" s="41">
        <f t="shared" si="151"/>
        <v>0</v>
      </c>
      <c r="P135" s="41">
        <f t="shared" si="151"/>
        <v>0</v>
      </c>
      <c r="Q135" s="41">
        <f t="shared" si="151"/>
        <v>0</v>
      </c>
      <c r="R135" s="41">
        <f t="shared" si="151"/>
        <v>0</v>
      </c>
      <c r="S135" s="41">
        <f t="shared" si="151"/>
        <v>0</v>
      </c>
      <c r="T135" s="41">
        <f t="shared" si="151"/>
        <v>0</v>
      </c>
      <c r="U135" s="41">
        <f t="shared" si="151"/>
        <v>0</v>
      </c>
      <c r="V135" s="41">
        <f t="shared" si="151"/>
        <v>0</v>
      </c>
      <c r="W135" s="41">
        <f t="shared" si="151"/>
        <v>0</v>
      </c>
      <c r="X135" s="41">
        <f t="shared" si="151"/>
        <v>0</v>
      </c>
      <c r="Y135" s="41">
        <f t="shared" si="151"/>
        <v>0</v>
      </c>
      <c r="Z135" s="41">
        <f t="shared" si="151"/>
        <v>0</v>
      </c>
      <c r="AA135" s="41">
        <f t="shared" si="151"/>
        <v>0</v>
      </c>
      <c r="AB135" s="41">
        <f t="shared" si="151"/>
        <v>0</v>
      </c>
      <c r="AC135" s="41">
        <f t="shared" si="151"/>
        <v>0</v>
      </c>
      <c r="AD135" s="41">
        <f t="shared" si="151"/>
        <v>0</v>
      </c>
      <c r="AE135" s="41">
        <f t="shared" si="151"/>
        <v>0</v>
      </c>
      <c r="AF135" s="41">
        <f t="shared" si="151"/>
        <v>0</v>
      </c>
      <c r="AG135" s="41">
        <f t="shared" si="151"/>
        <v>0</v>
      </c>
      <c r="AH135" s="41">
        <f t="shared" si="151"/>
        <v>0</v>
      </c>
      <c r="AI135" s="41">
        <f t="shared" si="151"/>
        <v>0</v>
      </c>
      <c r="AJ135" s="41">
        <f t="shared" si="151"/>
        <v>0</v>
      </c>
      <c r="AK135" s="41">
        <f t="shared" si="151"/>
        <v>0</v>
      </c>
      <c r="AL135" s="41">
        <f t="shared" si="151"/>
        <v>0</v>
      </c>
      <c r="AM135" s="41">
        <f t="shared" si="151"/>
        <v>0</v>
      </c>
      <c r="AN135" s="41">
        <f t="shared" si="151"/>
        <v>0</v>
      </c>
      <c r="AO135" s="41">
        <f t="shared" si="151"/>
        <v>0</v>
      </c>
      <c r="AP135" s="41">
        <f t="shared" si="151"/>
        <v>0</v>
      </c>
      <c r="AQ135" s="41">
        <f t="shared" si="151"/>
        <v>0</v>
      </c>
      <c r="AR135" s="41">
        <f t="shared" si="151"/>
        <v>0</v>
      </c>
      <c r="AS135" s="41">
        <f t="shared" si="151"/>
        <v>0</v>
      </c>
      <c r="AT135" s="41">
        <f t="shared" si="151"/>
        <v>0</v>
      </c>
      <c r="AU135" s="41">
        <f t="shared" si="151"/>
        <v>0</v>
      </c>
      <c r="AV135" s="41">
        <f t="shared" si="151"/>
        <v>0</v>
      </c>
      <c r="AW135" s="41">
        <f t="shared" si="151"/>
        <v>0</v>
      </c>
      <c r="AX135" s="41">
        <f t="shared" si="151"/>
        <v>0</v>
      </c>
      <c r="AY135" s="41">
        <f t="shared" si="151"/>
        <v>0</v>
      </c>
      <c r="AZ135" s="41">
        <f t="shared" si="151"/>
        <v>0</v>
      </c>
      <c r="BA135" s="89"/>
      <c r="BB135" s="89"/>
      <c r="BC135" s="89"/>
      <c r="BD135" s="89"/>
      <c r="BE135" s="89"/>
      <c r="BF135" s="89"/>
      <c r="BG135" s="89"/>
      <c r="BH135" s="89"/>
    </row>
    <row r="136" spans="1:60" ht="25.5" hidden="1">
      <c r="A136" s="42">
        <v>2024</v>
      </c>
      <c r="B136" s="43">
        <v>8324</v>
      </c>
      <c r="C136" s="42">
        <v>2</v>
      </c>
      <c r="D136" s="42">
        <v>6</v>
      </c>
      <c r="E136" s="42">
        <v>10</v>
      </c>
      <c r="F136" s="42">
        <v>2000</v>
      </c>
      <c r="G136" s="42">
        <v>2900</v>
      </c>
      <c r="H136" s="42">
        <v>294</v>
      </c>
      <c r="I136" s="44" t="s">
        <v>6</v>
      </c>
      <c r="J136" s="45" t="s">
        <v>14</v>
      </c>
      <c r="K136" s="54">
        <v>0</v>
      </c>
      <c r="L136" s="54">
        <v>0</v>
      </c>
      <c r="M136" s="54">
        <v>0</v>
      </c>
      <c r="N136" s="54">
        <f>+N137</f>
        <v>0</v>
      </c>
      <c r="O136" s="54">
        <f t="shared" si="151"/>
        <v>0</v>
      </c>
      <c r="P136" s="54">
        <f t="shared" si="151"/>
        <v>0</v>
      </c>
      <c r="Q136" s="54">
        <f t="shared" si="151"/>
        <v>0</v>
      </c>
      <c r="R136" s="54">
        <f t="shared" si="151"/>
        <v>0</v>
      </c>
      <c r="S136" s="54">
        <f t="shared" si="151"/>
        <v>0</v>
      </c>
      <c r="T136" s="54">
        <f t="shared" si="151"/>
        <v>0</v>
      </c>
      <c r="U136" s="54">
        <f t="shared" si="151"/>
        <v>0</v>
      </c>
      <c r="V136" s="54">
        <f t="shared" si="151"/>
        <v>0</v>
      </c>
      <c r="W136" s="54">
        <f t="shared" si="151"/>
        <v>0</v>
      </c>
      <c r="X136" s="54">
        <f t="shared" si="151"/>
        <v>0</v>
      </c>
      <c r="Y136" s="54">
        <f t="shared" si="151"/>
        <v>0</v>
      </c>
      <c r="Z136" s="54">
        <f t="shared" si="151"/>
        <v>0</v>
      </c>
      <c r="AA136" s="54">
        <f t="shared" si="151"/>
        <v>0</v>
      </c>
      <c r="AB136" s="54">
        <f t="shared" si="151"/>
        <v>0</v>
      </c>
      <c r="AC136" s="54">
        <f t="shared" si="151"/>
        <v>0</v>
      </c>
      <c r="AD136" s="54">
        <f t="shared" si="151"/>
        <v>0</v>
      </c>
      <c r="AE136" s="54">
        <f t="shared" si="151"/>
        <v>0</v>
      </c>
      <c r="AF136" s="54">
        <f t="shared" si="151"/>
        <v>0</v>
      </c>
      <c r="AG136" s="54">
        <f t="shared" si="151"/>
        <v>0</v>
      </c>
      <c r="AH136" s="54">
        <f t="shared" si="151"/>
        <v>0</v>
      </c>
      <c r="AI136" s="54">
        <f t="shared" si="151"/>
        <v>0</v>
      </c>
      <c r="AJ136" s="54">
        <f t="shared" si="151"/>
        <v>0</v>
      </c>
      <c r="AK136" s="54">
        <f t="shared" si="151"/>
        <v>0</v>
      </c>
      <c r="AL136" s="54">
        <f t="shared" si="151"/>
        <v>0</v>
      </c>
      <c r="AM136" s="54">
        <f t="shared" si="151"/>
        <v>0</v>
      </c>
      <c r="AN136" s="54">
        <f t="shared" si="151"/>
        <v>0</v>
      </c>
      <c r="AO136" s="54">
        <f t="shared" si="151"/>
        <v>0</v>
      </c>
      <c r="AP136" s="54">
        <f t="shared" si="151"/>
        <v>0</v>
      </c>
      <c r="AQ136" s="54">
        <f t="shared" si="151"/>
        <v>0</v>
      </c>
      <c r="AR136" s="54">
        <f t="shared" si="151"/>
        <v>0</v>
      </c>
      <c r="AS136" s="54">
        <f t="shared" si="151"/>
        <v>0</v>
      </c>
      <c r="AT136" s="54">
        <f t="shared" si="151"/>
        <v>0</v>
      </c>
      <c r="AU136" s="54">
        <f t="shared" si="151"/>
        <v>0</v>
      </c>
      <c r="AV136" s="54">
        <f t="shared" si="151"/>
        <v>0</v>
      </c>
      <c r="AW136" s="54">
        <f t="shared" si="151"/>
        <v>0</v>
      </c>
      <c r="AX136" s="54">
        <f t="shared" si="151"/>
        <v>0</v>
      </c>
      <c r="AY136" s="54">
        <f t="shared" si="151"/>
        <v>0</v>
      </c>
      <c r="AZ136" s="54">
        <f t="shared" si="151"/>
        <v>0</v>
      </c>
      <c r="BA136" s="92"/>
      <c r="BB136" s="92"/>
      <c r="BC136" s="92"/>
      <c r="BD136" s="92"/>
      <c r="BE136" s="92"/>
      <c r="BF136" s="92"/>
      <c r="BG136" s="92"/>
      <c r="BH136" s="92"/>
    </row>
    <row r="137" spans="1:60" ht="25.5" hidden="1">
      <c r="A137" s="47">
        <v>2024</v>
      </c>
      <c r="B137" s="52">
        <v>8324</v>
      </c>
      <c r="C137" s="47">
        <v>2</v>
      </c>
      <c r="D137" s="47">
        <v>6</v>
      </c>
      <c r="E137" s="47">
        <v>10</v>
      </c>
      <c r="F137" s="47">
        <v>2000</v>
      </c>
      <c r="G137" s="47">
        <v>2900</v>
      </c>
      <c r="H137" s="47">
        <v>294</v>
      </c>
      <c r="I137" s="49">
        <v>1</v>
      </c>
      <c r="J137" s="55" t="s">
        <v>14</v>
      </c>
      <c r="K137" s="53">
        <v>0</v>
      </c>
      <c r="L137" s="53">
        <v>0</v>
      </c>
      <c r="M137" s="51">
        <v>0</v>
      </c>
      <c r="N137" s="53">
        <v>0</v>
      </c>
      <c r="O137" s="53">
        <v>0</v>
      </c>
      <c r="P137" s="61">
        <f>+N137+O137</f>
        <v>0</v>
      </c>
      <c r="Q137" s="61">
        <f>+M137+P137</f>
        <v>0</v>
      </c>
      <c r="R137" s="51">
        <v>0</v>
      </c>
      <c r="S137" s="51">
        <v>0</v>
      </c>
      <c r="T137" s="51">
        <f>+R137+S137</f>
        <v>0</v>
      </c>
      <c r="U137" s="51">
        <v>0</v>
      </c>
      <c r="V137" s="51">
        <v>0</v>
      </c>
      <c r="W137" s="51">
        <f>+U137+V137</f>
        <v>0</v>
      </c>
      <c r="X137" s="51">
        <f>+T137+W137</f>
        <v>0</v>
      </c>
      <c r="Y137" s="51">
        <v>0</v>
      </c>
      <c r="Z137" s="51">
        <v>0</v>
      </c>
      <c r="AA137" s="51">
        <f>+Y137+Z137</f>
        <v>0</v>
      </c>
      <c r="AB137" s="51">
        <v>0</v>
      </c>
      <c r="AC137" s="51">
        <v>0</v>
      </c>
      <c r="AD137" s="51">
        <f>+AB137+AC137</f>
        <v>0</v>
      </c>
      <c r="AE137" s="51">
        <f>+AA137+AD137</f>
        <v>0</v>
      </c>
      <c r="AF137" s="51">
        <v>0</v>
      </c>
      <c r="AG137" s="51">
        <v>0</v>
      </c>
      <c r="AH137" s="51">
        <f>+AF137+AG137</f>
        <v>0</v>
      </c>
      <c r="AI137" s="51">
        <v>0</v>
      </c>
      <c r="AJ137" s="51">
        <v>0</v>
      </c>
      <c r="AK137" s="51">
        <f>+AI137+AJ137</f>
        <v>0</v>
      </c>
      <c r="AL137" s="51">
        <f>+AH137+AK137</f>
        <v>0</v>
      </c>
      <c r="AM137" s="51">
        <v>0</v>
      </c>
      <c r="AN137" s="51">
        <v>0</v>
      </c>
      <c r="AO137" s="51">
        <f>+AM137+AN137</f>
        <v>0</v>
      </c>
      <c r="AP137" s="51">
        <v>0</v>
      </c>
      <c r="AQ137" s="51">
        <v>0</v>
      </c>
      <c r="AR137" s="51">
        <f>+AP137+AQ137</f>
        <v>0</v>
      </c>
      <c r="AS137" s="51">
        <f>+AO137+AR137</f>
        <v>0</v>
      </c>
      <c r="AT137" s="51">
        <f>+K137-R137-Y137-AF137-AM137</f>
        <v>0</v>
      </c>
      <c r="AU137" s="51">
        <f>+L137-S137-Z137-AG137-AN137</f>
        <v>0</v>
      </c>
      <c r="AV137" s="51">
        <f>+AT137+AU137</f>
        <v>0</v>
      </c>
      <c r="AW137" s="51">
        <f>+N137-U137-AB137-AI137-AP137</f>
        <v>0</v>
      </c>
      <c r="AX137" s="51">
        <f>+O137-V137-AC137-AJ137-AQ137</f>
        <v>0</v>
      </c>
      <c r="AY137" s="51">
        <f>+AW137+AX137</f>
        <v>0</v>
      </c>
      <c r="AZ137" s="51">
        <f>+AV137+AY137</f>
        <v>0</v>
      </c>
      <c r="BA137" s="91">
        <v>3</v>
      </c>
      <c r="BB137" s="91"/>
      <c r="BC137" s="91"/>
      <c r="BD137" s="91"/>
      <c r="BE137" s="91"/>
      <c r="BF137" s="91"/>
      <c r="BG137" s="91">
        <f>+BA137-BC137-BE137</f>
        <v>3</v>
      </c>
      <c r="BH137" s="91"/>
    </row>
    <row r="138" spans="1:60" hidden="1">
      <c r="A138" s="32">
        <v>2024</v>
      </c>
      <c r="B138" s="33">
        <v>8324</v>
      </c>
      <c r="C138" s="32">
        <v>2</v>
      </c>
      <c r="D138" s="32">
        <v>6</v>
      </c>
      <c r="E138" s="32">
        <v>10</v>
      </c>
      <c r="F138" s="32">
        <v>5000</v>
      </c>
      <c r="G138" s="32"/>
      <c r="H138" s="32"/>
      <c r="I138" s="34" t="s">
        <v>6</v>
      </c>
      <c r="J138" s="35" t="s">
        <v>28</v>
      </c>
      <c r="K138" s="36">
        <v>0</v>
      </c>
      <c r="L138" s="36">
        <v>0</v>
      </c>
      <c r="M138" s="36">
        <v>0</v>
      </c>
      <c r="N138" s="36">
        <f>+N139+N142+N145+N148</f>
        <v>0</v>
      </c>
      <c r="O138" s="36">
        <f t="shared" ref="O138:AZ138" si="152">+O139+O142+O145+O148</f>
        <v>0</v>
      </c>
      <c r="P138" s="36">
        <f t="shared" si="152"/>
        <v>0</v>
      </c>
      <c r="Q138" s="36">
        <f t="shared" si="152"/>
        <v>0</v>
      </c>
      <c r="R138" s="36">
        <f t="shared" si="152"/>
        <v>0</v>
      </c>
      <c r="S138" s="36">
        <f t="shared" si="152"/>
        <v>0</v>
      </c>
      <c r="T138" s="36">
        <f t="shared" si="152"/>
        <v>0</v>
      </c>
      <c r="U138" s="36">
        <f t="shared" si="152"/>
        <v>0</v>
      </c>
      <c r="V138" s="36">
        <f t="shared" si="152"/>
        <v>0</v>
      </c>
      <c r="W138" s="36">
        <f t="shared" si="152"/>
        <v>0</v>
      </c>
      <c r="X138" s="36">
        <f t="shared" si="152"/>
        <v>0</v>
      </c>
      <c r="Y138" s="36">
        <f t="shared" si="152"/>
        <v>0</v>
      </c>
      <c r="Z138" s="36">
        <f t="shared" si="152"/>
        <v>0</v>
      </c>
      <c r="AA138" s="36">
        <f t="shared" si="152"/>
        <v>0</v>
      </c>
      <c r="AB138" s="36">
        <f t="shared" si="152"/>
        <v>0</v>
      </c>
      <c r="AC138" s="36">
        <f t="shared" si="152"/>
        <v>0</v>
      </c>
      <c r="AD138" s="36">
        <f t="shared" si="152"/>
        <v>0</v>
      </c>
      <c r="AE138" s="36">
        <f t="shared" si="152"/>
        <v>0</v>
      </c>
      <c r="AF138" s="36">
        <f t="shared" si="152"/>
        <v>0</v>
      </c>
      <c r="AG138" s="36">
        <f t="shared" si="152"/>
        <v>0</v>
      </c>
      <c r="AH138" s="36">
        <f t="shared" si="152"/>
        <v>0</v>
      </c>
      <c r="AI138" s="36">
        <f t="shared" si="152"/>
        <v>0</v>
      </c>
      <c r="AJ138" s="36">
        <f t="shared" si="152"/>
        <v>0</v>
      </c>
      <c r="AK138" s="36">
        <f t="shared" si="152"/>
        <v>0</v>
      </c>
      <c r="AL138" s="36">
        <f t="shared" si="152"/>
        <v>0</v>
      </c>
      <c r="AM138" s="36">
        <f t="shared" si="152"/>
        <v>0</v>
      </c>
      <c r="AN138" s="36">
        <f t="shared" si="152"/>
        <v>0</v>
      </c>
      <c r="AO138" s="36">
        <f t="shared" si="152"/>
        <v>0</v>
      </c>
      <c r="AP138" s="36">
        <f t="shared" si="152"/>
        <v>0</v>
      </c>
      <c r="AQ138" s="36">
        <f t="shared" si="152"/>
        <v>0</v>
      </c>
      <c r="AR138" s="36">
        <f t="shared" si="152"/>
        <v>0</v>
      </c>
      <c r="AS138" s="36">
        <f t="shared" si="152"/>
        <v>0</v>
      </c>
      <c r="AT138" s="36">
        <f t="shared" si="152"/>
        <v>0</v>
      </c>
      <c r="AU138" s="36">
        <f t="shared" si="152"/>
        <v>0</v>
      </c>
      <c r="AV138" s="36">
        <f t="shared" si="152"/>
        <v>0</v>
      </c>
      <c r="AW138" s="36">
        <f t="shared" si="152"/>
        <v>0</v>
      </c>
      <c r="AX138" s="36">
        <f t="shared" si="152"/>
        <v>0</v>
      </c>
      <c r="AY138" s="36">
        <f t="shared" si="152"/>
        <v>0</v>
      </c>
      <c r="AZ138" s="36">
        <f t="shared" si="152"/>
        <v>0</v>
      </c>
      <c r="BA138" s="88"/>
      <c r="BB138" s="88"/>
      <c r="BC138" s="88"/>
      <c r="BD138" s="88"/>
      <c r="BE138" s="88"/>
      <c r="BF138" s="88"/>
      <c r="BG138" s="88"/>
      <c r="BH138" s="88"/>
    </row>
    <row r="139" spans="1:60" hidden="1">
      <c r="A139" s="37">
        <v>2024</v>
      </c>
      <c r="B139" s="38">
        <v>8324</v>
      </c>
      <c r="C139" s="37">
        <v>2</v>
      </c>
      <c r="D139" s="37">
        <v>6</v>
      </c>
      <c r="E139" s="37">
        <v>10</v>
      </c>
      <c r="F139" s="37">
        <v>5000</v>
      </c>
      <c r="G139" s="37">
        <v>5100</v>
      </c>
      <c r="H139" s="37"/>
      <c r="I139" s="39" t="s">
        <v>6</v>
      </c>
      <c r="J139" s="40" t="s">
        <v>29</v>
      </c>
      <c r="K139" s="41">
        <v>0</v>
      </c>
      <c r="L139" s="41">
        <v>0</v>
      </c>
      <c r="M139" s="41">
        <v>0</v>
      </c>
      <c r="N139" s="41">
        <f>+N140</f>
        <v>0</v>
      </c>
      <c r="O139" s="41">
        <f t="shared" ref="O139:AZ140" si="153">+O140</f>
        <v>0</v>
      </c>
      <c r="P139" s="41">
        <f t="shared" si="153"/>
        <v>0</v>
      </c>
      <c r="Q139" s="41">
        <f t="shared" si="153"/>
        <v>0</v>
      </c>
      <c r="R139" s="41">
        <f t="shared" si="153"/>
        <v>0</v>
      </c>
      <c r="S139" s="41">
        <f t="shared" si="153"/>
        <v>0</v>
      </c>
      <c r="T139" s="41">
        <f t="shared" si="153"/>
        <v>0</v>
      </c>
      <c r="U139" s="41">
        <f t="shared" si="153"/>
        <v>0</v>
      </c>
      <c r="V139" s="41">
        <f t="shared" si="153"/>
        <v>0</v>
      </c>
      <c r="W139" s="41">
        <f t="shared" si="153"/>
        <v>0</v>
      </c>
      <c r="X139" s="41">
        <f t="shared" si="153"/>
        <v>0</v>
      </c>
      <c r="Y139" s="41">
        <f t="shared" si="153"/>
        <v>0</v>
      </c>
      <c r="Z139" s="41">
        <f t="shared" si="153"/>
        <v>0</v>
      </c>
      <c r="AA139" s="41">
        <f t="shared" si="153"/>
        <v>0</v>
      </c>
      <c r="AB139" s="41">
        <f t="shared" si="153"/>
        <v>0</v>
      </c>
      <c r="AC139" s="41">
        <f t="shared" si="153"/>
        <v>0</v>
      </c>
      <c r="AD139" s="41">
        <f t="shared" si="153"/>
        <v>0</v>
      </c>
      <c r="AE139" s="41">
        <f t="shared" si="153"/>
        <v>0</v>
      </c>
      <c r="AF139" s="41">
        <f t="shared" si="153"/>
        <v>0</v>
      </c>
      <c r="AG139" s="41">
        <f t="shared" si="153"/>
        <v>0</v>
      </c>
      <c r="AH139" s="41">
        <f t="shared" si="153"/>
        <v>0</v>
      </c>
      <c r="AI139" s="41">
        <f t="shared" si="153"/>
        <v>0</v>
      </c>
      <c r="AJ139" s="41">
        <f t="shared" si="153"/>
        <v>0</v>
      </c>
      <c r="AK139" s="41">
        <f t="shared" si="153"/>
        <v>0</v>
      </c>
      <c r="AL139" s="41">
        <f t="shared" si="153"/>
        <v>0</v>
      </c>
      <c r="AM139" s="41">
        <f t="shared" si="153"/>
        <v>0</v>
      </c>
      <c r="AN139" s="41">
        <f t="shared" si="153"/>
        <v>0</v>
      </c>
      <c r="AO139" s="41">
        <f t="shared" si="153"/>
        <v>0</v>
      </c>
      <c r="AP139" s="41">
        <f t="shared" si="153"/>
        <v>0</v>
      </c>
      <c r="AQ139" s="41">
        <f t="shared" si="153"/>
        <v>0</v>
      </c>
      <c r="AR139" s="41">
        <f t="shared" si="153"/>
        <v>0</v>
      </c>
      <c r="AS139" s="41">
        <f t="shared" si="153"/>
        <v>0</v>
      </c>
      <c r="AT139" s="41">
        <f t="shared" si="153"/>
        <v>0</v>
      </c>
      <c r="AU139" s="41">
        <f t="shared" si="153"/>
        <v>0</v>
      </c>
      <c r="AV139" s="41">
        <f t="shared" si="153"/>
        <v>0</v>
      </c>
      <c r="AW139" s="41">
        <f t="shared" si="153"/>
        <v>0</v>
      </c>
      <c r="AX139" s="41">
        <f t="shared" si="153"/>
        <v>0</v>
      </c>
      <c r="AY139" s="41">
        <f t="shared" si="153"/>
        <v>0</v>
      </c>
      <c r="AZ139" s="41">
        <f t="shared" si="153"/>
        <v>0</v>
      </c>
      <c r="BA139" s="89"/>
      <c r="BB139" s="89"/>
      <c r="BC139" s="89"/>
      <c r="BD139" s="89"/>
      <c r="BE139" s="89"/>
      <c r="BF139" s="89"/>
      <c r="BG139" s="89"/>
      <c r="BH139" s="89"/>
    </row>
    <row r="140" spans="1:60" hidden="1">
      <c r="A140" s="42">
        <v>2024</v>
      </c>
      <c r="B140" s="43">
        <v>8324</v>
      </c>
      <c r="C140" s="42">
        <v>2</v>
      </c>
      <c r="D140" s="42">
        <v>6</v>
      </c>
      <c r="E140" s="42">
        <v>10</v>
      </c>
      <c r="F140" s="42">
        <v>5000</v>
      </c>
      <c r="G140" s="42">
        <v>5100</v>
      </c>
      <c r="H140" s="42">
        <v>515</v>
      </c>
      <c r="I140" s="44" t="s">
        <v>6</v>
      </c>
      <c r="J140" s="45" t="s">
        <v>31</v>
      </c>
      <c r="K140" s="54">
        <v>0</v>
      </c>
      <c r="L140" s="54">
        <v>0</v>
      </c>
      <c r="M140" s="54">
        <v>0</v>
      </c>
      <c r="N140" s="54">
        <f>+N141</f>
        <v>0</v>
      </c>
      <c r="O140" s="54">
        <f t="shared" si="153"/>
        <v>0</v>
      </c>
      <c r="P140" s="54">
        <f t="shared" si="153"/>
        <v>0</v>
      </c>
      <c r="Q140" s="54">
        <f t="shared" si="153"/>
        <v>0</v>
      </c>
      <c r="R140" s="54">
        <f t="shared" si="153"/>
        <v>0</v>
      </c>
      <c r="S140" s="54">
        <f t="shared" si="153"/>
        <v>0</v>
      </c>
      <c r="T140" s="54">
        <f t="shared" si="153"/>
        <v>0</v>
      </c>
      <c r="U140" s="54">
        <f t="shared" si="153"/>
        <v>0</v>
      </c>
      <c r="V140" s="54">
        <f t="shared" si="153"/>
        <v>0</v>
      </c>
      <c r="W140" s="54">
        <f t="shared" si="153"/>
        <v>0</v>
      </c>
      <c r="X140" s="54">
        <f t="shared" si="153"/>
        <v>0</v>
      </c>
      <c r="Y140" s="54">
        <f t="shared" si="153"/>
        <v>0</v>
      </c>
      <c r="Z140" s="54">
        <f t="shared" si="153"/>
        <v>0</v>
      </c>
      <c r="AA140" s="54">
        <f t="shared" si="153"/>
        <v>0</v>
      </c>
      <c r="AB140" s="54">
        <f t="shared" si="153"/>
        <v>0</v>
      </c>
      <c r="AC140" s="54">
        <f t="shared" si="153"/>
        <v>0</v>
      </c>
      <c r="AD140" s="54">
        <f t="shared" si="153"/>
        <v>0</v>
      </c>
      <c r="AE140" s="54">
        <f t="shared" si="153"/>
        <v>0</v>
      </c>
      <c r="AF140" s="54">
        <f t="shared" si="153"/>
        <v>0</v>
      </c>
      <c r="AG140" s="54">
        <f t="shared" si="153"/>
        <v>0</v>
      </c>
      <c r="AH140" s="54">
        <f t="shared" si="153"/>
        <v>0</v>
      </c>
      <c r="AI140" s="54">
        <f t="shared" si="153"/>
        <v>0</v>
      </c>
      <c r="AJ140" s="54">
        <f t="shared" si="153"/>
        <v>0</v>
      </c>
      <c r="AK140" s="54">
        <f t="shared" si="153"/>
        <v>0</v>
      </c>
      <c r="AL140" s="54">
        <f t="shared" si="153"/>
        <v>0</v>
      </c>
      <c r="AM140" s="54">
        <f t="shared" si="153"/>
        <v>0</v>
      </c>
      <c r="AN140" s="54">
        <f t="shared" si="153"/>
        <v>0</v>
      </c>
      <c r="AO140" s="54">
        <f t="shared" si="153"/>
        <v>0</v>
      </c>
      <c r="AP140" s="54">
        <f t="shared" si="153"/>
        <v>0</v>
      </c>
      <c r="AQ140" s="54">
        <f t="shared" si="153"/>
        <v>0</v>
      </c>
      <c r="AR140" s="54">
        <f t="shared" si="153"/>
        <v>0</v>
      </c>
      <c r="AS140" s="54">
        <f t="shared" si="153"/>
        <v>0</v>
      </c>
      <c r="AT140" s="54">
        <f t="shared" si="153"/>
        <v>0</v>
      </c>
      <c r="AU140" s="54">
        <f t="shared" si="153"/>
        <v>0</v>
      </c>
      <c r="AV140" s="54">
        <f t="shared" si="153"/>
        <v>0</v>
      </c>
      <c r="AW140" s="54">
        <f t="shared" si="153"/>
        <v>0</v>
      </c>
      <c r="AX140" s="54">
        <f t="shared" si="153"/>
        <v>0</v>
      </c>
      <c r="AY140" s="54">
        <f t="shared" si="153"/>
        <v>0</v>
      </c>
      <c r="AZ140" s="54">
        <f t="shared" si="153"/>
        <v>0</v>
      </c>
      <c r="BA140" s="92"/>
      <c r="BB140" s="92"/>
      <c r="BC140" s="92"/>
      <c r="BD140" s="92"/>
      <c r="BE140" s="92"/>
      <c r="BF140" s="92"/>
      <c r="BG140" s="92"/>
      <c r="BH140" s="92"/>
    </row>
    <row r="141" spans="1:60" hidden="1">
      <c r="A141" s="47">
        <v>2024</v>
      </c>
      <c r="B141" s="52">
        <v>8324</v>
      </c>
      <c r="C141" s="47">
        <v>2</v>
      </c>
      <c r="D141" s="47">
        <v>6</v>
      </c>
      <c r="E141" s="47">
        <v>10</v>
      </c>
      <c r="F141" s="47">
        <v>5000</v>
      </c>
      <c r="G141" s="47">
        <v>5100</v>
      </c>
      <c r="H141" s="47">
        <v>515</v>
      </c>
      <c r="I141" s="49">
        <v>1</v>
      </c>
      <c r="J141" s="55" t="s">
        <v>31</v>
      </c>
      <c r="K141" s="53">
        <v>0</v>
      </c>
      <c r="L141" s="53">
        <v>0</v>
      </c>
      <c r="M141" s="51">
        <v>0</v>
      </c>
      <c r="N141" s="53">
        <v>0</v>
      </c>
      <c r="O141" s="53">
        <v>0</v>
      </c>
      <c r="P141" s="61">
        <f>+N141+O141</f>
        <v>0</v>
      </c>
      <c r="Q141" s="61">
        <f>+M141+P141</f>
        <v>0</v>
      </c>
      <c r="R141" s="51">
        <v>0</v>
      </c>
      <c r="S141" s="51">
        <v>0</v>
      </c>
      <c r="T141" s="51">
        <f>+R141+S141</f>
        <v>0</v>
      </c>
      <c r="U141" s="51">
        <v>0</v>
      </c>
      <c r="V141" s="51">
        <v>0</v>
      </c>
      <c r="W141" s="51">
        <f>+U141+V141</f>
        <v>0</v>
      </c>
      <c r="X141" s="51">
        <f>+T141+W141</f>
        <v>0</v>
      </c>
      <c r="Y141" s="51">
        <v>0</v>
      </c>
      <c r="Z141" s="51">
        <v>0</v>
      </c>
      <c r="AA141" s="51">
        <f>+Y141+Z141</f>
        <v>0</v>
      </c>
      <c r="AB141" s="51">
        <v>0</v>
      </c>
      <c r="AC141" s="51">
        <v>0</v>
      </c>
      <c r="AD141" s="51">
        <f>+AB141+AC141</f>
        <v>0</v>
      </c>
      <c r="AE141" s="51">
        <f>+AA141+AD141</f>
        <v>0</v>
      </c>
      <c r="AF141" s="51">
        <v>0</v>
      </c>
      <c r="AG141" s="51">
        <v>0</v>
      </c>
      <c r="AH141" s="51">
        <f>+AF141+AG141</f>
        <v>0</v>
      </c>
      <c r="AI141" s="51">
        <v>0</v>
      </c>
      <c r="AJ141" s="51">
        <v>0</v>
      </c>
      <c r="AK141" s="51">
        <f>+AI141+AJ141</f>
        <v>0</v>
      </c>
      <c r="AL141" s="51">
        <f>+AH141+AK141</f>
        <v>0</v>
      </c>
      <c r="AM141" s="51">
        <v>0</v>
      </c>
      <c r="AN141" s="51">
        <v>0</v>
      </c>
      <c r="AO141" s="51">
        <f>+AM141+AN141</f>
        <v>0</v>
      </c>
      <c r="AP141" s="51">
        <v>0</v>
      </c>
      <c r="AQ141" s="51">
        <v>0</v>
      </c>
      <c r="AR141" s="51">
        <f>+AP141+AQ141</f>
        <v>0</v>
      </c>
      <c r="AS141" s="51">
        <f>+AO141+AR141</f>
        <v>0</v>
      </c>
      <c r="AT141" s="51">
        <f>+K141-R141-Y141-AF141-AM141</f>
        <v>0</v>
      </c>
      <c r="AU141" s="51">
        <f>+L141-S141-Z141-AG141-AN141</f>
        <v>0</v>
      </c>
      <c r="AV141" s="51">
        <f>+AT141+AU141</f>
        <v>0</v>
      </c>
      <c r="AW141" s="51">
        <f>+N141-U141-AB141-AI141-AP141</f>
        <v>0</v>
      </c>
      <c r="AX141" s="51">
        <f>+O141-V141-AC141-AJ141-AQ141</f>
        <v>0</v>
      </c>
      <c r="AY141" s="51">
        <f>+AW141+AX141</f>
        <v>0</v>
      </c>
      <c r="AZ141" s="51">
        <f>+AV141+AY141</f>
        <v>0</v>
      </c>
      <c r="BA141" s="91">
        <v>14</v>
      </c>
      <c r="BB141" s="91"/>
      <c r="BC141" s="91"/>
      <c r="BD141" s="91"/>
      <c r="BE141" s="91"/>
      <c r="BF141" s="91"/>
      <c r="BG141" s="91">
        <f>+BA141-BC141-BE141</f>
        <v>14</v>
      </c>
      <c r="BH141" s="91"/>
    </row>
    <row r="142" spans="1:60" hidden="1">
      <c r="A142" s="37">
        <v>2024</v>
      </c>
      <c r="B142" s="38">
        <v>8324</v>
      </c>
      <c r="C142" s="37">
        <v>2</v>
      </c>
      <c r="D142" s="37">
        <v>6</v>
      </c>
      <c r="E142" s="37">
        <v>10</v>
      </c>
      <c r="F142" s="37">
        <v>5000</v>
      </c>
      <c r="G142" s="37">
        <v>5200</v>
      </c>
      <c r="H142" s="37"/>
      <c r="I142" s="39" t="s">
        <v>6</v>
      </c>
      <c r="J142" s="40" t="s">
        <v>33</v>
      </c>
      <c r="K142" s="41">
        <v>0</v>
      </c>
      <c r="L142" s="41">
        <v>0</v>
      </c>
      <c r="M142" s="41">
        <v>0</v>
      </c>
      <c r="N142" s="41">
        <f>+N143</f>
        <v>0</v>
      </c>
      <c r="O142" s="41">
        <f t="shared" ref="O142:AZ143" si="154">+O143</f>
        <v>0</v>
      </c>
      <c r="P142" s="41">
        <f t="shared" si="154"/>
        <v>0</v>
      </c>
      <c r="Q142" s="41">
        <f t="shared" si="154"/>
        <v>0</v>
      </c>
      <c r="R142" s="41">
        <f t="shared" si="154"/>
        <v>0</v>
      </c>
      <c r="S142" s="41">
        <f t="shared" si="154"/>
        <v>0</v>
      </c>
      <c r="T142" s="41">
        <f t="shared" si="154"/>
        <v>0</v>
      </c>
      <c r="U142" s="41">
        <f t="shared" si="154"/>
        <v>0</v>
      </c>
      <c r="V142" s="41">
        <f t="shared" si="154"/>
        <v>0</v>
      </c>
      <c r="W142" s="41">
        <f t="shared" si="154"/>
        <v>0</v>
      </c>
      <c r="X142" s="41">
        <f t="shared" si="154"/>
        <v>0</v>
      </c>
      <c r="Y142" s="41">
        <f t="shared" si="154"/>
        <v>0</v>
      </c>
      <c r="Z142" s="41">
        <f t="shared" si="154"/>
        <v>0</v>
      </c>
      <c r="AA142" s="41">
        <f t="shared" si="154"/>
        <v>0</v>
      </c>
      <c r="AB142" s="41">
        <f t="shared" si="154"/>
        <v>0</v>
      </c>
      <c r="AC142" s="41">
        <f t="shared" si="154"/>
        <v>0</v>
      </c>
      <c r="AD142" s="41">
        <f t="shared" si="154"/>
        <v>0</v>
      </c>
      <c r="AE142" s="41">
        <f t="shared" si="154"/>
        <v>0</v>
      </c>
      <c r="AF142" s="41">
        <f t="shared" si="154"/>
        <v>0</v>
      </c>
      <c r="AG142" s="41">
        <f t="shared" si="154"/>
        <v>0</v>
      </c>
      <c r="AH142" s="41">
        <f t="shared" si="154"/>
        <v>0</v>
      </c>
      <c r="AI142" s="41">
        <f t="shared" si="154"/>
        <v>0</v>
      </c>
      <c r="AJ142" s="41">
        <f t="shared" si="154"/>
        <v>0</v>
      </c>
      <c r="AK142" s="41">
        <f t="shared" si="154"/>
        <v>0</v>
      </c>
      <c r="AL142" s="41">
        <f t="shared" si="154"/>
        <v>0</v>
      </c>
      <c r="AM142" s="41">
        <f t="shared" si="154"/>
        <v>0</v>
      </c>
      <c r="AN142" s="41">
        <f t="shared" si="154"/>
        <v>0</v>
      </c>
      <c r="AO142" s="41">
        <f t="shared" si="154"/>
        <v>0</v>
      </c>
      <c r="AP142" s="41">
        <f t="shared" si="154"/>
        <v>0</v>
      </c>
      <c r="AQ142" s="41">
        <f t="shared" si="154"/>
        <v>0</v>
      </c>
      <c r="AR142" s="41">
        <f t="shared" si="154"/>
        <v>0</v>
      </c>
      <c r="AS142" s="41">
        <f t="shared" si="154"/>
        <v>0</v>
      </c>
      <c r="AT142" s="41">
        <f t="shared" si="154"/>
        <v>0</v>
      </c>
      <c r="AU142" s="41">
        <f t="shared" si="154"/>
        <v>0</v>
      </c>
      <c r="AV142" s="41">
        <f t="shared" si="154"/>
        <v>0</v>
      </c>
      <c r="AW142" s="41">
        <f t="shared" si="154"/>
        <v>0</v>
      </c>
      <c r="AX142" s="41">
        <f t="shared" si="154"/>
        <v>0</v>
      </c>
      <c r="AY142" s="41">
        <f t="shared" si="154"/>
        <v>0</v>
      </c>
      <c r="AZ142" s="41">
        <f t="shared" si="154"/>
        <v>0</v>
      </c>
      <c r="BA142" s="89"/>
      <c r="BB142" s="89"/>
      <c r="BC142" s="89"/>
      <c r="BD142" s="89"/>
      <c r="BE142" s="89"/>
      <c r="BF142" s="89"/>
      <c r="BG142" s="89"/>
      <c r="BH142" s="89"/>
    </row>
    <row r="143" spans="1:60" hidden="1">
      <c r="A143" s="42">
        <v>2024</v>
      </c>
      <c r="B143" s="43">
        <v>8324</v>
      </c>
      <c r="C143" s="42">
        <v>2</v>
      </c>
      <c r="D143" s="42">
        <v>6</v>
      </c>
      <c r="E143" s="42">
        <v>10</v>
      </c>
      <c r="F143" s="42">
        <v>5000</v>
      </c>
      <c r="G143" s="42">
        <v>5200</v>
      </c>
      <c r="H143" s="42">
        <v>521</v>
      </c>
      <c r="I143" s="44" t="s">
        <v>6</v>
      </c>
      <c r="J143" s="45" t="s">
        <v>46</v>
      </c>
      <c r="K143" s="54">
        <v>0</v>
      </c>
      <c r="L143" s="54">
        <v>0</v>
      </c>
      <c r="M143" s="54">
        <v>0</v>
      </c>
      <c r="N143" s="54">
        <f>+N144</f>
        <v>0</v>
      </c>
      <c r="O143" s="54">
        <f t="shared" si="154"/>
        <v>0</v>
      </c>
      <c r="P143" s="54">
        <f t="shared" si="154"/>
        <v>0</v>
      </c>
      <c r="Q143" s="54">
        <f t="shared" si="154"/>
        <v>0</v>
      </c>
      <c r="R143" s="54">
        <f t="shared" si="154"/>
        <v>0</v>
      </c>
      <c r="S143" s="54">
        <f t="shared" si="154"/>
        <v>0</v>
      </c>
      <c r="T143" s="54">
        <f t="shared" si="154"/>
        <v>0</v>
      </c>
      <c r="U143" s="54">
        <f t="shared" si="154"/>
        <v>0</v>
      </c>
      <c r="V143" s="54">
        <f t="shared" si="154"/>
        <v>0</v>
      </c>
      <c r="W143" s="54">
        <f t="shared" si="154"/>
        <v>0</v>
      </c>
      <c r="X143" s="54">
        <f t="shared" si="154"/>
        <v>0</v>
      </c>
      <c r="Y143" s="54">
        <f t="shared" si="154"/>
        <v>0</v>
      </c>
      <c r="Z143" s="54">
        <f t="shared" si="154"/>
        <v>0</v>
      </c>
      <c r="AA143" s="54">
        <f t="shared" si="154"/>
        <v>0</v>
      </c>
      <c r="AB143" s="54">
        <f t="shared" si="154"/>
        <v>0</v>
      </c>
      <c r="AC143" s="54">
        <f t="shared" si="154"/>
        <v>0</v>
      </c>
      <c r="AD143" s="54">
        <f t="shared" si="154"/>
        <v>0</v>
      </c>
      <c r="AE143" s="54">
        <f t="shared" si="154"/>
        <v>0</v>
      </c>
      <c r="AF143" s="54">
        <f t="shared" si="154"/>
        <v>0</v>
      </c>
      <c r="AG143" s="54">
        <f t="shared" si="154"/>
        <v>0</v>
      </c>
      <c r="AH143" s="54">
        <f t="shared" si="154"/>
        <v>0</v>
      </c>
      <c r="AI143" s="54">
        <f t="shared" si="154"/>
        <v>0</v>
      </c>
      <c r="AJ143" s="54">
        <f t="shared" si="154"/>
        <v>0</v>
      </c>
      <c r="AK143" s="54">
        <f t="shared" si="154"/>
        <v>0</v>
      </c>
      <c r="AL143" s="54">
        <f t="shared" si="154"/>
        <v>0</v>
      </c>
      <c r="AM143" s="54">
        <f t="shared" si="154"/>
        <v>0</v>
      </c>
      <c r="AN143" s="54">
        <f t="shared" si="154"/>
        <v>0</v>
      </c>
      <c r="AO143" s="54">
        <f t="shared" si="154"/>
        <v>0</v>
      </c>
      <c r="AP143" s="54">
        <f t="shared" si="154"/>
        <v>0</v>
      </c>
      <c r="AQ143" s="54">
        <f t="shared" si="154"/>
        <v>0</v>
      </c>
      <c r="AR143" s="54">
        <f t="shared" si="154"/>
        <v>0</v>
      </c>
      <c r="AS143" s="54">
        <f t="shared" si="154"/>
        <v>0</v>
      </c>
      <c r="AT143" s="54">
        <f t="shared" si="154"/>
        <v>0</v>
      </c>
      <c r="AU143" s="54">
        <f t="shared" si="154"/>
        <v>0</v>
      </c>
      <c r="AV143" s="54">
        <f t="shared" si="154"/>
        <v>0</v>
      </c>
      <c r="AW143" s="54">
        <f t="shared" si="154"/>
        <v>0</v>
      </c>
      <c r="AX143" s="54">
        <f t="shared" si="154"/>
        <v>0</v>
      </c>
      <c r="AY143" s="54">
        <f t="shared" si="154"/>
        <v>0</v>
      </c>
      <c r="AZ143" s="54">
        <f t="shared" si="154"/>
        <v>0</v>
      </c>
      <c r="BA143" s="92"/>
      <c r="BB143" s="92"/>
      <c r="BC143" s="92"/>
      <c r="BD143" s="92"/>
      <c r="BE143" s="92"/>
      <c r="BF143" s="92"/>
      <c r="BG143" s="92"/>
      <c r="BH143" s="92"/>
    </row>
    <row r="144" spans="1:60" hidden="1">
      <c r="A144" s="47">
        <v>2024</v>
      </c>
      <c r="B144" s="52">
        <v>8324</v>
      </c>
      <c r="C144" s="47">
        <v>2</v>
      </c>
      <c r="D144" s="47">
        <v>6</v>
      </c>
      <c r="E144" s="47">
        <v>10</v>
      </c>
      <c r="F144" s="47">
        <v>5000</v>
      </c>
      <c r="G144" s="47">
        <v>5200</v>
      </c>
      <c r="H144" s="47">
        <v>521</v>
      </c>
      <c r="I144" s="49">
        <v>1</v>
      </c>
      <c r="J144" s="55" t="s">
        <v>46</v>
      </c>
      <c r="K144" s="53">
        <v>0</v>
      </c>
      <c r="L144" s="53">
        <v>0</v>
      </c>
      <c r="M144" s="51">
        <v>0</v>
      </c>
      <c r="N144" s="53">
        <v>0</v>
      </c>
      <c r="O144" s="53">
        <v>0</v>
      </c>
      <c r="P144" s="61">
        <f>+N144+O144</f>
        <v>0</v>
      </c>
      <c r="Q144" s="61">
        <f>+M144+P144</f>
        <v>0</v>
      </c>
      <c r="R144" s="51">
        <v>0</v>
      </c>
      <c r="S144" s="51">
        <v>0</v>
      </c>
      <c r="T144" s="51">
        <f>+R144+S144</f>
        <v>0</v>
      </c>
      <c r="U144" s="51">
        <v>0</v>
      </c>
      <c r="V144" s="51">
        <v>0</v>
      </c>
      <c r="W144" s="51">
        <f>+U144+V144</f>
        <v>0</v>
      </c>
      <c r="X144" s="51">
        <f>+T144+W144</f>
        <v>0</v>
      </c>
      <c r="Y144" s="51">
        <v>0</v>
      </c>
      <c r="Z144" s="51">
        <v>0</v>
      </c>
      <c r="AA144" s="51">
        <f>+Y144+Z144</f>
        <v>0</v>
      </c>
      <c r="AB144" s="51">
        <v>0</v>
      </c>
      <c r="AC144" s="51">
        <v>0</v>
      </c>
      <c r="AD144" s="51">
        <f>+AB144+AC144</f>
        <v>0</v>
      </c>
      <c r="AE144" s="51">
        <f>+AA144+AD144</f>
        <v>0</v>
      </c>
      <c r="AF144" s="51">
        <v>0</v>
      </c>
      <c r="AG144" s="51">
        <v>0</v>
      </c>
      <c r="AH144" s="51">
        <f>+AF144+AG144</f>
        <v>0</v>
      </c>
      <c r="AI144" s="51">
        <v>0</v>
      </c>
      <c r="AJ144" s="51">
        <v>0</v>
      </c>
      <c r="AK144" s="51">
        <f>+AI144+AJ144</f>
        <v>0</v>
      </c>
      <c r="AL144" s="51">
        <f>+AH144+AK144</f>
        <v>0</v>
      </c>
      <c r="AM144" s="51">
        <v>0</v>
      </c>
      <c r="AN144" s="51">
        <v>0</v>
      </c>
      <c r="AO144" s="51">
        <f>+AM144+AN144</f>
        <v>0</v>
      </c>
      <c r="AP144" s="51">
        <v>0</v>
      </c>
      <c r="AQ144" s="51">
        <v>0</v>
      </c>
      <c r="AR144" s="51">
        <f>+AP144+AQ144</f>
        <v>0</v>
      </c>
      <c r="AS144" s="51">
        <f>+AO144+AR144</f>
        <v>0</v>
      </c>
      <c r="AT144" s="51">
        <f>+K144-R144-Y144-AF144-AM144</f>
        <v>0</v>
      </c>
      <c r="AU144" s="51">
        <f>+L144-S144-Z144-AG144-AN144</f>
        <v>0</v>
      </c>
      <c r="AV144" s="51">
        <f>+AT144+AU144</f>
        <v>0</v>
      </c>
      <c r="AW144" s="51">
        <f>+N144-U144-AB144-AI144-AP144</f>
        <v>0</v>
      </c>
      <c r="AX144" s="51">
        <f>+O144-V144-AC144-AJ144-AQ144</f>
        <v>0</v>
      </c>
      <c r="AY144" s="51">
        <f>+AW144+AX144</f>
        <v>0</v>
      </c>
      <c r="AZ144" s="51">
        <f>+AV144+AY144</f>
        <v>0</v>
      </c>
      <c r="BA144" s="91">
        <v>1</v>
      </c>
      <c r="BB144" s="91"/>
      <c r="BC144" s="91"/>
      <c r="BD144" s="91"/>
      <c r="BE144" s="91"/>
      <c r="BF144" s="91"/>
      <c r="BG144" s="91">
        <f>+BA144-BC144-BE144</f>
        <v>1</v>
      </c>
      <c r="BH144" s="91"/>
    </row>
    <row r="145" spans="1:60" hidden="1">
      <c r="A145" s="37">
        <v>2024</v>
      </c>
      <c r="B145" s="38">
        <v>8324</v>
      </c>
      <c r="C145" s="37">
        <v>2</v>
      </c>
      <c r="D145" s="37">
        <v>6</v>
      </c>
      <c r="E145" s="37">
        <v>10</v>
      </c>
      <c r="F145" s="37">
        <v>5000</v>
      </c>
      <c r="G145" s="37">
        <v>5400</v>
      </c>
      <c r="H145" s="37"/>
      <c r="I145" s="39" t="s">
        <v>6</v>
      </c>
      <c r="J145" s="40" t="s">
        <v>34</v>
      </c>
      <c r="K145" s="41">
        <v>0</v>
      </c>
      <c r="L145" s="41">
        <v>0</v>
      </c>
      <c r="M145" s="41">
        <v>0</v>
      </c>
      <c r="N145" s="41">
        <f>+N146</f>
        <v>0</v>
      </c>
      <c r="O145" s="41">
        <f t="shared" ref="O145:AZ146" si="155">+O146</f>
        <v>0</v>
      </c>
      <c r="P145" s="41">
        <f t="shared" si="155"/>
        <v>0</v>
      </c>
      <c r="Q145" s="41">
        <f t="shared" si="155"/>
        <v>0</v>
      </c>
      <c r="R145" s="41">
        <f t="shared" si="155"/>
        <v>0</v>
      </c>
      <c r="S145" s="41">
        <f t="shared" si="155"/>
        <v>0</v>
      </c>
      <c r="T145" s="41">
        <f t="shared" si="155"/>
        <v>0</v>
      </c>
      <c r="U145" s="41">
        <f t="shared" si="155"/>
        <v>0</v>
      </c>
      <c r="V145" s="41">
        <f t="shared" si="155"/>
        <v>0</v>
      </c>
      <c r="W145" s="41">
        <f t="shared" si="155"/>
        <v>0</v>
      </c>
      <c r="X145" s="41">
        <f t="shared" si="155"/>
        <v>0</v>
      </c>
      <c r="Y145" s="41">
        <f t="shared" si="155"/>
        <v>0</v>
      </c>
      <c r="Z145" s="41">
        <f t="shared" si="155"/>
        <v>0</v>
      </c>
      <c r="AA145" s="41">
        <f t="shared" si="155"/>
        <v>0</v>
      </c>
      <c r="AB145" s="41">
        <f t="shared" si="155"/>
        <v>0</v>
      </c>
      <c r="AC145" s="41">
        <f t="shared" si="155"/>
        <v>0</v>
      </c>
      <c r="AD145" s="41">
        <f t="shared" si="155"/>
        <v>0</v>
      </c>
      <c r="AE145" s="41">
        <f t="shared" si="155"/>
        <v>0</v>
      </c>
      <c r="AF145" s="41">
        <f t="shared" si="155"/>
        <v>0</v>
      </c>
      <c r="AG145" s="41">
        <f t="shared" si="155"/>
        <v>0</v>
      </c>
      <c r="AH145" s="41">
        <f t="shared" si="155"/>
        <v>0</v>
      </c>
      <c r="AI145" s="41">
        <f t="shared" si="155"/>
        <v>0</v>
      </c>
      <c r="AJ145" s="41">
        <f t="shared" si="155"/>
        <v>0</v>
      </c>
      <c r="AK145" s="41">
        <f t="shared" si="155"/>
        <v>0</v>
      </c>
      <c r="AL145" s="41">
        <f t="shared" si="155"/>
        <v>0</v>
      </c>
      <c r="AM145" s="41">
        <f t="shared" si="155"/>
        <v>0</v>
      </c>
      <c r="AN145" s="41">
        <f t="shared" si="155"/>
        <v>0</v>
      </c>
      <c r="AO145" s="41">
        <f t="shared" si="155"/>
        <v>0</v>
      </c>
      <c r="AP145" s="41">
        <f t="shared" si="155"/>
        <v>0</v>
      </c>
      <c r="AQ145" s="41">
        <f t="shared" si="155"/>
        <v>0</v>
      </c>
      <c r="AR145" s="41">
        <f t="shared" si="155"/>
        <v>0</v>
      </c>
      <c r="AS145" s="41">
        <f t="shared" si="155"/>
        <v>0</v>
      </c>
      <c r="AT145" s="41">
        <f t="shared" si="155"/>
        <v>0</v>
      </c>
      <c r="AU145" s="41">
        <f t="shared" si="155"/>
        <v>0</v>
      </c>
      <c r="AV145" s="41">
        <f t="shared" si="155"/>
        <v>0</v>
      </c>
      <c r="AW145" s="41">
        <f t="shared" si="155"/>
        <v>0</v>
      </c>
      <c r="AX145" s="41">
        <f t="shared" si="155"/>
        <v>0</v>
      </c>
      <c r="AY145" s="41">
        <f t="shared" si="155"/>
        <v>0</v>
      </c>
      <c r="AZ145" s="41">
        <f t="shared" si="155"/>
        <v>0</v>
      </c>
      <c r="BA145" s="89"/>
      <c r="BB145" s="89"/>
      <c r="BC145" s="89"/>
      <c r="BD145" s="89"/>
      <c r="BE145" s="89"/>
      <c r="BF145" s="89"/>
      <c r="BG145" s="89"/>
      <c r="BH145" s="89"/>
    </row>
    <row r="146" spans="1:60" hidden="1">
      <c r="A146" s="42">
        <v>2024</v>
      </c>
      <c r="B146" s="43">
        <v>8324</v>
      </c>
      <c r="C146" s="42">
        <v>2</v>
      </c>
      <c r="D146" s="42">
        <v>6</v>
      </c>
      <c r="E146" s="42">
        <v>10</v>
      </c>
      <c r="F146" s="42">
        <v>5000</v>
      </c>
      <c r="G146" s="42">
        <v>5400</v>
      </c>
      <c r="H146" s="42">
        <v>541</v>
      </c>
      <c r="I146" s="44" t="s">
        <v>6</v>
      </c>
      <c r="J146" s="45" t="s">
        <v>35</v>
      </c>
      <c r="K146" s="54">
        <v>0</v>
      </c>
      <c r="L146" s="54">
        <v>0</v>
      </c>
      <c r="M146" s="54">
        <v>0</v>
      </c>
      <c r="N146" s="54">
        <f>+N147</f>
        <v>0</v>
      </c>
      <c r="O146" s="54">
        <f t="shared" si="155"/>
        <v>0</v>
      </c>
      <c r="P146" s="54">
        <f t="shared" si="155"/>
        <v>0</v>
      </c>
      <c r="Q146" s="54">
        <f t="shared" si="155"/>
        <v>0</v>
      </c>
      <c r="R146" s="54">
        <f t="shared" si="155"/>
        <v>0</v>
      </c>
      <c r="S146" s="54">
        <f t="shared" si="155"/>
        <v>0</v>
      </c>
      <c r="T146" s="54">
        <f t="shared" si="155"/>
        <v>0</v>
      </c>
      <c r="U146" s="54">
        <f t="shared" si="155"/>
        <v>0</v>
      </c>
      <c r="V146" s="54">
        <f t="shared" si="155"/>
        <v>0</v>
      </c>
      <c r="W146" s="54">
        <f t="shared" si="155"/>
        <v>0</v>
      </c>
      <c r="X146" s="54">
        <f t="shared" si="155"/>
        <v>0</v>
      </c>
      <c r="Y146" s="54">
        <f t="shared" si="155"/>
        <v>0</v>
      </c>
      <c r="Z146" s="54">
        <f t="shared" si="155"/>
        <v>0</v>
      </c>
      <c r="AA146" s="54">
        <f t="shared" si="155"/>
        <v>0</v>
      </c>
      <c r="AB146" s="54">
        <f t="shared" si="155"/>
        <v>0</v>
      </c>
      <c r="AC146" s="54">
        <f t="shared" si="155"/>
        <v>0</v>
      </c>
      <c r="AD146" s="54">
        <f t="shared" si="155"/>
        <v>0</v>
      </c>
      <c r="AE146" s="54">
        <f t="shared" si="155"/>
        <v>0</v>
      </c>
      <c r="AF146" s="54">
        <f t="shared" si="155"/>
        <v>0</v>
      </c>
      <c r="AG146" s="54">
        <f t="shared" si="155"/>
        <v>0</v>
      </c>
      <c r="AH146" s="54">
        <f t="shared" si="155"/>
        <v>0</v>
      </c>
      <c r="AI146" s="54">
        <f t="shared" si="155"/>
        <v>0</v>
      </c>
      <c r="AJ146" s="54">
        <f t="shared" si="155"/>
        <v>0</v>
      </c>
      <c r="AK146" s="54">
        <f t="shared" si="155"/>
        <v>0</v>
      </c>
      <c r="AL146" s="54">
        <f t="shared" si="155"/>
        <v>0</v>
      </c>
      <c r="AM146" s="54">
        <f t="shared" si="155"/>
        <v>0</v>
      </c>
      <c r="AN146" s="54">
        <f t="shared" si="155"/>
        <v>0</v>
      </c>
      <c r="AO146" s="54">
        <f t="shared" si="155"/>
        <v>0</v>
      </c>
      <c r="AP146" s="54">
        <f t="shared" si="155"/>
        <v>0</v>
      </c>
      <c r="AQ146" s="54">
        <f t="shared" si="155"/>
        <v>0</v>
      </c>
      <c r="AR146" s="54">
        <f t="shared" si="155"/>
        <v>0</v>
      </c>
      <c r="AS146" s="54">
        <f t="shared" si="155"/>
        <v>0</v>
      </c>
      <c r="AT146" s="54">
        <f t="shared" si="155"/>
        <v>0</v>
      </c>
      <c r="AU146" s="54">
        <f t="shared" si="155"/>
        <v>0</v>
      </c>
      <c r="AV146" s="54">
        <f t="shared" si="155"/>
        <v>0</v>
      </c>
      <c r="AW146" s="54">
        <f t="shared" si="155"/>
        <v>0</v>
      </c>
      <c r="AX146" s="54">
        <f t="shared" si="155"/>
        <v>0</v>
      </c>
      <c r="AY146" s="54">
        <f t="shared" si="155"/>
        <v>0</v>
      </c>
      <c r="AZ146" s="54">
        <f t="shared" si="155"/>
        <v>0</v>
      </c>
      <c r="BA146" s="92"/>
      <c r="BB146" s="92"/>
      <c r="BC146" s="92"/>
      <c r="BD146" s="92"/>
      <c r="BE146" s="92"/>
      <c r="BF146" s="92"/>
      <c r="BG146" s="92"/>
      <c r="BH146" s="92"/>
    </row>
    <row r="147" spans="1:60" hidden="1">
      <c r="A147" s="47">
        <v>2024</v>
      </c>
      <c r="B147" s="52">
        <v>8324</v>
      </c>
      <c r="C147" s="47">
        <v>2</v>
      </c>
      <c r="D147" s="47">
        <v>6</v>
      </c>
      <c r="E147" s="47">
        <v>10</v>
      </c>
      <c r="F147" s="47">
        <v>5000</v>
      </c>
      <c r="G147" s="47">
        <v>5400</v>
      </c>
      <c r="H147" s="47">
        <v>541</v>
      </c>
      <c r="I147" s="49">
        <v>1</v>
      </c>
      <c r="J147" s="55" t="s">
        <v>36</v>
      </c>
      <c r="K147" s="53">
        <v>0</v>
      </c>
      <c r="L147" s="53">
        <v>0</v>
      </c>
      <c r="M147" s="51">
        <v>0</v>
      </c>
      <c r="N147" s="53">
        <v>0</v>
      </c>
      <c r="O147" s="53">
        <v>0</v>
      </c>
      <c r="P147" s="61">
        <f>+N147+O147</f>
        <v>0</v>
      </c>
      <c r="Q147" s="61">
        <f>+M147+P147</f>
        <v>0</v>
      </c>
      <c r="R147" s="51">
        <v>0</v>
      </c>
      <c r="S147" s="51">
        <v>0</v>
      </c>
      <c r="T147" s="51">
        <f>+R147+S147</f>
        <v>0</v>
      </c>
      <c r="U147" s="51">
        <v>0</v>
      </c>
      <c r="V147" s="51">
        <v>0</v>
      </c>
      <c r="W147" s="51">
        <f>+U147+V147</f>
        <v>0</v>
      </c>
      <c r="X147" s="51">
        <f>+T147+W147</f>
        <v>0</v>
      </c>
      <c r="Y147" s="51">
        <v>0</v>
      </c>
      <c r="Z147" s="51">
        <v>0</v>
      </c>
      <c r="AA147" s="51">
        <f>+Y147+Z147</f>
        <v>0</v>
      </c>
      <c r="AB147" s="51">
        <v>0</v>
      </c>
      <c r="AC147" s="51">
        <v>0</v>
      </c>
      <c r="AD147" s="51">
        <f>+AB147+AC147</f>
        <v>0</v>
      </c>
      <c r="AE147" s="51">
        <f>+AA147+AD147</f>
        <v>0</v>
      </c>
      <c r="AF147" s="51">
        <v>0</v>
      </c>
      <c r="AG147" s="51">
        <v>0</v>
      </c>
      <c r="AH147" s="51">
        <f>+AF147+AG147</f>
        <v>0</v>
      </c>
      <c r="AI147" s="51">
        <v>0</v>
      </c>
      <c r="AJ147" s="51">
        <v>0</v>
      </c>
      <c r="AK147" s="51">
        <f>+AI147+AJ147</f>
        <v>0</v>
      </c>
      <c r="AL147" s="51">
        <f>+AH147+AK147</f>
        <v>0</v>
      </c>
      <c r="AM147" s="51">
        <v>0</v>
      </c>
      <c r="AN147" s="51">
        <v>0</v>
      </c>
      <c r="AO147" s="51">
        <f>+AM147+AN147</f>
        <v>0</v>
      </c>
      <c r="AP147" s="51">
        <v>0</v>
      </c>
      <c r="AQ147" s="51">
        <v>0</v>
      </c>
      <c r="AR147" s="51">
        <f>+AP147+AQ147</f>
        <v>0</v>
      </c>
      <c r="AS147" s="51">
        <f>+AO147+AR147</f>
        <v>0</v>
      </c>
      <c r="AT147" s="51">
        <f>+K147-R147-Y147-AF147-AM147</f>
        <v>0</v>
      </c>
      <c r="AU147" s="51">
        <f>+L147-S147-Z147-AG147-AN147</f>
        <v>0</v>
      </c>
      <c r="AV147" s="51">
        <f>+AT147+AU147</f>
        <v>0</v>
      </c>
      <c r="AW147" s="51">
        <f>+N147-U147-AB147-AI147-AP147</f>
        <v>0</v>
      </c>
      <c r="AX147" s="51">
        <f>+O147-V147-AC147-AJ147-AQ147</f>
        <v>0</v>
      </c>
      <c r="AY147" s="51">
        <f>+AW147+AX147</f>
        <v>0</v>
      </c>
      <c r="AZ147" s="51">
        <f>+AV147+AY147</f>
        <v>0</v>
      </c>
      <c r="BA147" s="91">
        <v>2</v>
      </c>
      <c r="BB147" s="91"/>
      <c r="BC147" s="91"/>
      <c r="BD147" s="91"/>
      <c r="BE147" s="91"/>
      <c r="BF147" s="91"/>
      <c r="BG147" s="91">
        <f>+BA147-BC147-BE147</f>
        <v>2</v>
      </c>
      <c r="BH147" s="91"/>
    </row>
    <row r="148" spans="1:60" hidden="1">
      <c r="A148" s="37">
        <v>2024</v>
      </c>
      <c r="B148" s="38">
        <v>8324</v>
      </c>
      <c r="C148" s="37">
        <v>2</v>
      </c>
      <c r="D148" s="37">
        <v>6</v>
      </c>
      <c r="E148" s="37">
        <v>10</v>
      </c>
      <c r="F148" s="37">
        <v>5000</v>
      </c>
      <c r="G148" s="37">
        <v>5900</v>
      </c>
      <c r="H148" s="37"/>
      <c r="I148" s="39" t="s">
        <v>6</v>
      </c>
      <c r="J148" s="40" t="s">
        <v>39</v>
      </c>
      <c r="K148" s="41">
        <v>0</v>
      </c>
      <c r="L148" s="41">
        <v>0</v>
      </c>
      <c r="M148" s="41">
        <v>0</v>
      </c>
      <c r="N148" s="41">
        <f>+N149</f>
        <v>0</v>
      </c>
      <c r="O148" s="41">
        <f t="shared" ref="O148:AZ149" si="156">+O149</f>
        <v>0</v>
      </c>
      <c r="P148" s="41">
        <f t="shared" si="156"/>
        <v>0</v>
      </c>
      <c r="Q148" s="41">
        <f t="shared" si="156"/>
        <v>0</v>
      </c>
      <c r="R148" s="41">
        <f t="shared" si="156"/>
        <v>0</v>
      </c>
      <c r="S148" s="41">
        <f t="shared" si="156"/>
        <v>0</v>
      </c>
      <c r="T148" s="41">
        <f t="shared" si="156"/>
        <v>0</v>
      </c>
      <c r="U148" s="41">
        <f t="shared" si="156"/>
        <v>0</v>
      </c>
      <c r="V148" s="41">
        <f t="shared" si="156"/>
        <v>0</v>
      </c>
      <c r="W148" s="41">
        <f t="shared" si="156"/>
        <v>0</v>
      </c>
      <c r="X148" s="41">
        <f t="shared" si="156"/>
        <v>0</v>
      </c>
      <c r="Y148" s="41">
        <f t="shared" si="156"/>
        <v>0</v>
      </c>
      <c r="Z148" s="41">
        <f t="shared" si="156"/>
        <v>0</v>
      </c>
      <c r="AA148" s="41">
        <f t="shared" si="156"/>
        <v>0</v>
      </c>
      <c r="AB148" s="41">
        <f t="shared" si="156"/>
        <v>0</v>
      </c>
      <c r="AC148" s="41">
        <f t="shared" si="156"/>
        <v>0</v>
      </c>
      <c r="AD148" s="41">
        <f t="shared" si="156"/>
        <v>0</v>
      </c>
      <c r="AE148" s="41">
        <f t="shared" si="156"/>
        <v>0</v>
      </c>
      <c r="AF148" s="41">
        <f t="shared" si="156"/>
        <v>0</v>
      </c>
      <c r="AG148" s="41">
        <f t="shared" si="156"/>
        <v>0</v>
      </c>
      <c r="AH148" s="41">
        <f t="shared" si="156"/>
        <v>0</v>
      </c>
      <c r="AI148" s="41">
        <f t="shared" si="156"/>
        <v>0</v>
      </c>
      <c r="AJ148" s="41">
        <f t="shared" si="156"/>
        <v>0</v>
      </c>
      <c r="AK148" s="41">
        <f t="shared" si="156"/>
        <v>0</v>
      </c>
      <c r="AL148" s="41">
        <f t="shared" si="156"/>
        <v>0</v>
      </c>
      <c r="AM148" s="41">
        <f t="shared" si="156"/>
        <v>0</v>
      </c>
      <c r="AN148" s="41">
        <f t="shared" si="156"/>
        <v>0</v>
      </c>
      <c r="AO148" s="41">
        <f t="shared" si="156"/>
        <v>0</v>
      </c>
      <c r="AP148" s="41">
        <f t="shared" si="156"/>
        <v>0</v>
      </c>
      <c r="AQ148" s="41">
        <f t="shared" si="156"/>
        <v>0</v>
      </c>
      <c r="AR148" s="41">
        <f t="shared" si="156"/>
        <v>0</v>
      </c>
      <c r="AS148" s="41">
        <f t="shared" si="156"/>
        <v>0</v>
      </c>
      <c r="AT148" s="41">
        <f t="shared" si="156"/>
        <v>0</v>
      </c>
      <c r="AU148" s="41">
        <f t="shared" si="156"/>
        <v>0</v>
      </c>
      <c r="AV148" s="41">
        <f t="shared" si="156"/>
        <v>0</v>
      </c>
      <c r="AW148" s="41">
        <f t="shared" si="156"/>
        <v>0</v>
      </c>
      <c r="AX148" s="41">
        <f t="shared" si="156"/>
        <v>0</v>
      </c>
      <c r="AY148" s="41">
        <f t="shared" si="156"/>
        <v>0</v>
      </c>
      <c r="AZ148" s="41">
        <f t="shared" si="156"/>
        <v>0</v>
      </c>
      <c r="BA148" s="89"/>
      <c r="BB148" s="89"/>
      <c r="BC148" s="89"/>
      <c r="BD148" s="89"/>
      <c r="BE148" s="89"/>
      <c r="BF148" s="89"/>
      <c r="BG148" s="89"/>
      <c r="BH148" s="89"/>
    </row>
    <row r="149" spans="1:60" hidden="1">
      <c r="A149" s="42">
        <v>2024</v>
      </c>
      <c r="B149" s="43">
        <v>8324</v>
      </c>
      <c r="C149" s="42">
        <v>2</v>
      </c>
      <c r="D149" s="42">
        <v>6</v>
      </c>
      <c r="E149" s="42">
        <v>10</v>
      </c>
      <c r="F149" s="42">
        <v>5000</v>
      </c>
      <c r="G149" s="42">
        <v>5900</v>
      </c>
      <c r="H149" s="42">
        <v>597</v>
      </c>
      <c r="I149" s="44" t="s">
        <v>6</v>
      </c>
      <c r="J149" s="45" t="s">
        <v>41</v>
      </c>
      <c r="K149" s="54">
        <v>0</v>
      </c>
      <c r="L149" s="54">
        <v>0</v>
      </c>
      <c r="M149" s="54">
        <v>0</v>
      </c>
      <c r="N149" s="54">
        <f>+N150</f>
        <v>0</v>
      </c>
      <c r="O149" s="54">
        <f t="shared" si="156"/>
        <v>0</v>
      </c>
      <c r="P149" s="54">
        <f t="shared" si="156"/>
        <v>0</v>
      </c>
      <c r="Q149" s="54">
        <f t="shared" si="156"/>
        <v>0</v>
      </c>
      <c r="R149" s="54">
        <f t="shared" si="156"/>
        <v>0</v>
      </c>
      <c r="S149" s="54">
        <f t="shared" si="156"/>
        <v>0</v>
      </c>
      <c r="T149" s="54">
        <f t="shared" si="156"/>
        <v>0</v>
      </c>
      <c r="U149" s="54">
        <f t="shared" si="156"/>
        <v>0</v>
      </c>
      <c r="V149" s="54">
        <f t="shared" si="156"/>
        <v>0</v>
      </c>
      <c r="W149" s="54">
        <f t="shared" si="156"/>
        <v>0</v>
      </c>
      <c r="X149" s="54">
        <f t="shared" si="156"/>
        <v>0</v>
      </c>
      <c r="Y149" s="54">
        <f t="shared" si="156"/>
        <v>0</v>
      </c>
      <c r="Z149" s="54">
        <f t="shared" si="156"/>
        <v>0</v>
      </c>
      <c r="AA149" s="54">
        <f t="shared" si="156"/>
        <v>0</v>
      </c>
      <c r="AB149" s="54">
        <f t="shared" si="156"/>
        <v>0</v>
      </c>
      <c r="AC149" s="54">
        <f t="shared" si="156"/>
        <v>0</v>
      </c>
      <c r="AD149" s="54">
        <f t="shared" si="156"/>
        <v>0</v>
      </c>
      <c r="AE149" s="54">
        <f t="shared" si="156"/>
        <v>0</v>
      </c>
      <c r="AF149" s="54">
        <f t="shared" si="156"/>
        <v>0</v>
      </c>
      <c r="AG149" s="54">
        <f t="shared" si="156"/>
        <v>0</v>
      </c>
      <c r="AH149" s="54">
        <f t="shared" si="156"/>
        <v>0</v>
      </c>
      <c r="AI149" s="54">
        <f t="shared" si="156"/>
        <v>0</v>
      </c>
      <c r="AJ149" s="54">
        <f t="shared" si="156"/>
        <v>0</v>
      </c>
      <c r="AK149" s="54">
        <f t="shared" si="156"/>
        <v>0</v>
      </c>
      <c r="AL149" s="54">
        <f t="shared" si="156"/>
        <v>0</v>
      </c>
      <c r="AM149" s="54">
        <f t="shared" si="156"/>
        <v>0</v>
      </c>
      <c r="AN149" s="54">
        <f t="shared" si="156"/>
        <v>0</v>
      </c>
      <c r="AO149" s="54">
        <f t="shared" si="156"/>
        <v>0</v>
      </c>
      <c r="AP149" s="54">
        <f t="shared" si="156"/>
        <v>0</v>
      </c>
      <c r="AQ149" s="54">
        <f t="shared" si="156"/>
        <v>0</v>
      </c>
      <c r="AR149" s="54">
        <f t="shared" si="156"/>
        <v>0</v>
      </c>
      <c r="AS149" s="54">
        <f t="shared" si="156"/>
        <v>0</v>
      </c>
      <c r="AT149" s="54">
        <f t="shared" si="156"/>
        <v>0</v>
      </c>
      <c r="AU149" s="54">
        <f t="shared" si="156"/>
        <v>0</v>
      </c>
      <c r="AV149" s="54">
        <f t="shared" si="156"/>
        <v>0</v>
      </c>
      <c r="AW149" s="54">
        <f t="shared" si="156"/>
        <v>0</v>
      </c>
      <c r="AX149" s="54">
        <f t="shared" si="156"/>
        <v>0</v>
      </c>
      <c r="AY149" s="54">
        <f t="shared" si="156"/>
        <v>0</v>
      </c>
      <c r="AZ149" s="54">
        <f t="shared" si="156"/>
        <v>0</v>
      </c>
      <c r="BA149" s="92"/>
      <c r="BB149" s="92"/>
      <c r="BC149" s="92"/>
      <c r="BD149" s="92"/>
      <c r="BE149" s="92"/>
      <c r="BF149" s="92"/>
      <c r="BG149" s="92"/>
      <c r="BH149" s="92"/>
    </row>
    <row r="150" spans="1:60" hidden="1">
      <c r="A150" s="47">
        <v>2024</v>
      </c>
      <c r="B150" s="52">
        <v>8324</v>
      </c>
      <c r="C150" s="47">
        <v>2</v>
      </c>
      <c r="D150" s="47">
        <v>6</v>
      </c>
      <c r="E150" s="47">
        <v>10</v>
      </c>
      <c r="F150" s="47">
        <v>5000</v>
      </c>
      <c r="G150" s="47">
        <v>5900</v>
      </c>
      <c r="H150" s="47">
        <v>597</v>
      </c>
      <c r="I150" s="49">
        <v>1</v>
      </c>
      <c r="J150" s="55" t="s">
        <v>41</v>
      </c>
      <c r="K150" s="53">
        <v>0</v>
      </c>
      <c r="L150" s="53">
        <v>0</v>
      </c>
      <c r="M150" s="51">
        <v>0</v>
      </c>
      <c r="N150" s="53">
        <v>0</v>
      </c>
      <c r="O150" s="53">
        <v>0</v>
      </c>
      <c r="P150" s="61">
        <f>+N150+O150</f>
        <v>0</v>
      </c>
      <c r="Q150" s="61">
        <f>+M150+P150</f>
        <v>0</v>
      </c>
      <c r="R150" s="51">
        <v>0</v>
      </c>
      <c r="S150" s="51">
        <v>0</v>
      </c>
      <c r="T150" s="51">
        <f>+R150+S150</f>
        <v>0</v>
      </c>
      <c r="U150" s="51">
        <v>0</v>
      </c>
      <c r="V150" s="51">
        <v>0</v>
      </c>
      <c r="W150" s="51">
        <f>+U150+V150</f>
        <v>0</v>
      </c>
      <c r="X150" s="51">
        <f>+T150+W150</f>
        <v>0</v>
      </c>
      <c r="Y150" s="51">
        <v>0</v>
      </c>
      <c r="Z150" s="51">
        <v>0</v>
      </c>
      <c r="AA150" s="51">
        <f>+Y150+Z150</f>
        <v>0</v>
      </c>
      <c r="AB150" s="51">
        <v>0</v>
      </c>
      <c r="AC150" s="51">
        <v>0</v>
      </c>
      <c r="AD150" s="51">
        <f>+AB150+AC150</f>
        <v>0</v>
      </c>
      <c r="AE150" s="51">
        <f>+AA150+AD150</f>
        <v>0</v>
      </c>
      <c r="AF150" s="51">
        <v>0</v>
      </c>
      <c r="AG150" s="51">
        <v>0</v>
      </c>
      <c r="AH150" s="51">
        <f>+AF150+AG150</f>
        <v>0</v>
      </c>
      <c r="AI150" s="51">
        <v>0</v>
      </c>
      <c r="AJ150" s="51">
        <v>0</v>
      </c>
      <c r="AK150" s="51">
        <f>+AI150+AJ150</f>
        <v>0</v>
      </c>
      <c r="AL150" s="51">
        <f>+AH150+AK150</f>
        <v>0</v>
      </c>
      <c r="AM150" s="51">
        <v>0</v>
      </c>
      <c r="AN150" s="51">
        <v>0</v>
      </c>
      <c r="AO150" s="51">
        <f>+AM150+AN150</f>
        <v>0</v>
      </c>
      <c r="AP150" s="51">
        <v>0</v>
      </c>
      <c r="AQ150" s="51">
        <v>0</v>
      </c>
      <c r="AR150" s="51">
        <f>+AP150+AQ150</f>
        <v>0</v>
      </c>
      <c r="AS150" s="51">
        <f>+AO150+AR150</f>
        <v>0</v>
      </c>
      <c r="AT150" s="51">
        <f>+K150-R150-Y150-AF150-AM150</f>
        <v>0</v>
      </c>
      <c r="AU150" s="51">
        <f>+L150-S150-Z150-AG150-AN150</f>
        <v>0</v>
      </c>
      <c r="AV150" s="51">
        <f>+AT150+AU150</f>
        <v>0</v>
      </c>
      <c r="AW150" s="51">
        <f>+N150-U150-AB150-AI150-AP150</f>
        <v>0</v>
      </c>
      <c r="AX150" s="51">
        <f>+O150-V150-AC150-AJ150-AQ150</f>
        <v>0</v>
      </c>
      <c r="AY150" s="51">
        <f>+AW150+AX150</f>
        <v>0</v>
      </c>
      <c r="AZ150" s="51">
        <f>+AV150+AY150</f>
        <v>0</v>
      </c>
      <c r="BA150" s="91">
        <v>128</v>
      </c>
      <c r="BB150" s="91"/>
      <c r="BC150" s="91"/>
      <c r="BD150" s="91"/>
      <c r="BE150" s="91"/>
      <c r="BF150" s="91"/>
      <c r="BG150" s="91">
        <f>+BA150-BC150-BE150</f>
        <v>128</v>
      </c>
      <c r="BH150" s="91"/>
    </row>
    <row r="151" spans="1:60" ht="51" hidden="1">
      <c r="A151" s="15">
        <v>2024</v>
      </c>
      <c r="B151" s="16">
        <v>8324</v>
      </c>
      <c r="C151" s="15">
        <v>3</v>
      </c>
      <c r="D151" s="15" t="s">
        <v>1</v>
      </c>
      <c r="E151" s="15"/>
      <c r="F151" s="15"/>
      <c r="G151" s="15"/>
      <c r="H151" s="17"/>
      <c r="I151" s="18" t="s">
        <v>6</v>
      </c>
      <c r="J151" s="19" t="s">
        <v>91</v>
      </c>
      <c r="K151" s="20">
        <f>+K152</f>
        <v>0</v>
      </c>
      <c r="L151" s="20">
        <f t="shared" ref="L151:AZ151" si="157">+L152</f>
        <v>0</v>
      </c>
      <c r="M151" s="20">
        <f t="shared" si="157"/>
        <v>0</v>
      </c>
      <c r="N151" s="20">
        <f t="shared" si="157"/>
        <v>0</v>
      </c>
      <c r="O151" s="20">
        <f t="shared" si="157"/>
        <v>0</v>
      </c>
      <c r="P151" s="20">
        <f t="shared" si="157"/>
        <v>0</v>
      </c>
      <c r="Q151" s="20">
        <f t="shared" si="157"/>
        <v>0</v>
      </c>
      <c r="R151" s="20">
        <f t="shared" si="157"/>
        <v>0</v>
      </c>
      <c r="S151" s="20">
        <f t="shared" si="157"/>
        <v>0</v>
      </c>
      <c r="T151" s="20">
        <f t="shared" si="157"/>
        <v>0</v>
      </c>
      <c r="U151" s="20">
        <f t="shared" si="157"/>
        <v>0</v>
      </c>
      <c r="V151" s="20">
        <f t="shared" si="157"/>
        <v>0</v>
      </c>
      <c r="W151" s="20">
        <f t="shared" si="157"/>
        <v>0</v>
      </c>
      <c r="X151" s="20">
        <f t="shared" si="157"/>
        <v>0</v>
      </c>
      <c r="Y151" s="20">
        <f t="shared" si="157"/>
        <v>0</v>
      </c>
      <c r="Z151" s="20">
        <f t="shared" si="157"/>
        <v>0</v>
      </c>
      <c r="AA151" s="20">
        <f t="shared" si="157"/>
        <v>0</v>
      </c>
      <c r="AB151" s="20">
        <f t="shared" si="157"/>
        <v>0</v>
      </c>
      <c r="AC151" s="20">
        <f t="shared" si="157"/>
        <v>0</v>
      </c>
      <c r="AD151" s="20">
        <f t="shared" si="157"/>
        <v>0</v>
      </c>
      <c r="AE151" s="20">
        <f t="shared" si="157"/>
        <v>0</v>
      </c>
      <c r="AF151" s="20">
        <f t="shared" si="157"/>
        <v>0</v>
      </c>
      <c r="AG151" s="20">
        <f t="shared" si="157"/>
        <v>0</v>
      </c>
      <c r="AH151" s="20">
        <f t="shared" si="157"/>
        <v>0</v>
      </c>
      <c r="AI151" s="20">
        <f t="shared" si="157"/>
        <v>0</v>
      </c>
      <c r="AJ151" s="20">
        <f t="shared" si="157"/>
        <v>0</v>
      </c>
      <c r="AK151" s="20">
        <f t="shared" si="157"/>
        <v>0</v>
      </c>
      <c r="AL151" s="20">
        <f t="shared" si="157"/>
        <v>0</v>
      </c>
      <c r="AM151" s="20">
        <f t="shared" si="157"/>
        <v>0</v>
      </c>
      <c r="AN151" s="20">
        <f t="shared" si="157"/>
        <v>0</v>
      </c>
      <c r="AO151" s="20">
        <f t="shared" si="157"/>
        <v>0</v>
      </c>
      <c r="AP151" s="20">
        <f t="shared" si="157"/>
        <v>0</v>
      </c>
      <c r="AQ151" s="20">
        <f t="shared" si="157"/>
        <v>0</v>
      </c>
      <c r="AR151" s="20">
        <f t="shared" si="157"/>
        <v>0</v>
      </c>
      <c r="AS151" s="20">
        <f t="shared" si="157"/>
        <v>0</v>
      </c>
      <c r="AT151" s="20">
        <f t="shared" si="157"/>
        <v>0</v>
      </c>
      <c r="AU151" s="20">
        <f t="shared" si="157"/>
        <v>0</v>
      </c>
      <c r="AV151" s="20">
        <f t="shared" si="157"/>
        <v>0</v>
      </c>
      <c r="AW151" s="20">
        <f t="shared" si="157"/>
        <v>0</v>
      </c>
      <c r="AX151" s="20">
        <f t="shared" si="157"/>
        <v>0</v>
      </c>
      <c r="AY151" s="20">
        <f t="shared" si="157"/>
        <v>0</v>
      </c>
      <c r="AZ151" s="20">
        <f t="shared" si="157"/>
        <v>0</v>
      </c>
      <c r="BA151" s="85"/>
      <c r="BB151" s="85"/>
      <c r="BC151" s="85"/>
      <c r="BD151" s="85"/>
      <c r="BE151" s="85"/>
      <c r="BF151" s="85"/>
      <c r="BG151" s="85"/>
      <c r="BH151" s="85"/>
    </row>
    <row r="152" spans="1:60" ht="25.5" hidden="1">
      <c r="A152" s="21">
        <v>2024</v>
      </c>
      <c r="B152" s="22">
        <v>8324</v>
      </c>
      <c r="C152" s="21">
        <v>3</v>
      </c>
      <c r="D152" s="21">
        <v>7</v>
      </c>
      <c r="E152" s="21"/>
      <c r="F152" s="21"/>
      <c r="G152" s="21"/>
      <c r="H152" s="21"/>
      <c r="I152" s="23" t="s">
        <v>6</v>
      </c>
      <c r="J152" s="24" t="s">
        <v>133</v>
      </c>
      <c r="K152" s="25">
        <f t="shared" ref="K152:AZ152" si="158">+K153+K165</f>
        <v>0</v>
      </c>
      <c r="L152" s="25">
        <f t="shared" si="158"/>
        <v>0</v>
      </c>
      <c r="M152" s="25">
        <f t="shared" si="158"/>
        <v>0</v>
      </c>
      <c r="N152" s="25">
        <f t="shared" si="158"/>
        <v>0</v>
      </c>
      <c r="O152" s="25">
        <f t="shared" si="158"/>
        <v>0</v>
      </c>
      <c r="P152" s="25">
        <f t="shared" si="158"/>
        <v>0</v>
      </c>
      <c r="Q152" s="25">
        <f t="shared" si="158"/>
        <v>0</v>
      </c>
      <c r="R152" s="25">
        <f t="shared" si="158"/>
        <v>0</v>
      </c>
      <c r="S152" s="25">
        <f t="shared" si="158"/>
        <v>0</v>
      </c>
      <c r="T152" s="25">
        <f t="shared" si="158"/>
        <v>0</v>
      </c>
      <c r="U152" s="25">
        <f t="shared" si="158"/>
        <v>0</v>
      </c>
      <c r="V152" s="25">
        <f t="shared" si="158"/>
        <v>0</v>
      </c>
      <c r="W152" s="25">
        <f t="shared" si="158"/>
        <v>0</v>
      </c>
      <c r="X152" s="25">
        <f t="shared" si="158"/>
        <v>0</v>
      </c>
      <c r="Y152" s="25">
        <f t="shared" si="158"/>
        <v>0</v>
      </c>
      <c r="Z152" s="25">
        <f t="shared" si="158"/>
        <v>0</v>
      </c>
      <c r="AA152" s="25">
        <f t="shared" si="158"/>
        <v>0</v>
      </c>
      <c r="AB152" s="25">
        <f t="shared" si="158"/>
        <v>0</v>
      </c>
      <c r="AC152" s="25">
        <f t="shared" si="158"/>
        <v>0</v>
      </c>
      <c r="AD152" s="25">
        <f t="shared" si="158"/>
        <v>0</v>
      </c>
      <c r="AE152" s="25">
        <f t="shared" si="158"/>
        <v>0</v>
      </c>
      <c r="AF152" s="25">
        <f t="shared" si="158"/>
        <v>0</v>
      </c>
      <c r="AG152" s="25">
        <f t="shared" si="158"/>
        <v>0</v>
      </c>
      <c r="AH152" s="25">
        <f t="shared" si="158"/>
        <v>0</v>
      </c>
      <c r="AI152" s="25">
        <f t="shared" si="158"/>
        <v>0</v>
      </c>
      <c r="AJ152" s="25">
        <f t="shared" si="158"/>
        <v>0</v>
      </c>
      <c r="AK152" s="25">
        <f t="shared" si="158"/>
        <v>0</v>
      </c>
      <c r="AL152" s="25">
        <f t="shared" si="158"/>
        <v>0</v>
      </c>
      <c r="AM152" s="25">
        <f t="shared" si="158"/>
        <v>0</v>
      </c>
      <c r="AN152" s="25">
        <f t="shared" si="158"/>
        <v>0</v>
      </c>
      <c r="AO152" s="25">
        <f t="shared" si="158"/>
        <v>0</v>
      </c>
      <c r="AP152" s="25">
        <f t="shared" si="158"/>
        <v>0</v>
      </c>
      <c r="AQ152" s="25">
        <f t="shared" si="158"/>
        <v>0</v>
      </c>
      <c r="AR152" s="25">
        <f t="shared" si="158"/>
        <v>0</v>
      </c>
      <c r="AS152" s="25">
        <f t="shared" si="158"/>
        <v>0</v>
      </c>
      <c r="AT152" s="25">
        <f t="shared" si="158"/>
        <v>0</v>
      </c>
      <c r="AU152" s="25">
        <f t="shared" si="158"/>
        <v>0</v>
      </c>
      <c r="AV152" s="25">
        <f t="shared" si="158"/>
        <v>0</v>
      </c>
      <c r="AW152" s="25">
        <f t="shared" si="158"/>
        <v>0</v>
      </c>
      <c r="AX152" s="25">
        <f t="shared" si="158"/>
        <v>0</v>
      </c>
      <c r="AY152" s="25">
        <f t="shared" si="158"/>
        <v>0</v>
      </c>
      <c r="AZ152" s="25">
        <f t="shared" si="158"/>
        <v>0</v>
      </c>
      <c r="BA152" s="86"/>
      <c r="BB152" s="86"/>
      <c r="BC152" s="86"/>
      <c r="BD152" s="86"/>
      <c r="BE152" s="86"/>
      <c r="BF152" s="86"/>
      <c r="BG152" s="86"/>
      <c r="BH152" s="86"/>
    </row>
    <row r="153" spans="1:60" ht="25.5" hidden="1">
      <c r="A153" s="26">
        <v>2024</v>
      </c>
      <c r="B153" s="27">
        <v>8324</v>
      </c>
      <c r="C153" s="26">
        <v>3</v>
      </c>
      <c r="D153" s="26">
        <v>7</v>
      </c>
      <c r="E153" s="26">
        <v>13</v>
      </c>
      <c r="F153" s="26"/>
      <c r="G153" s="26"/>
      <c r="H153" s="26"/>
      <c r="I153" s="29" t="s">
        <v>6</v>
      </c>
      <c r="J153" s="30" t="s">
        <v>134</v>
      </c>
      <c r="K153" s="31">
        <f t="shared" ref="K153" si="159">+K154+K161</f>
        <v>0</v>
      </c>
      <c r="L153" s="31">
        <v>0</v>
      </c>
      <c r="M153" s="31">
        <f>+M154+M161</f>
        <v>0</v>
      </c>
      <c r="N153" s="31">
        <f t="shared" ref="N153:AZ153" si="160">+N154+N161</f>
        <v>0</v>
      </c>
      <c r="O153" s="31">
        <f t="shared" si="160"/>
        <v>0</v>
      </c>
      <c r="P153" s="31">
        <f t="shared" si="160"/>
        <v>0</v>
      </c>
      <c r="Q153" s="31">
        <f t="shared" si="160"/>
        <v>0</v>
      </c>
      <c r="R153" s="31">
        <f t="shared" si="160"/>
        <v>0</v>
      </c>
      <c r="S153" s="31">
        <f t="shared" si="160"/>
        <v>0</v>
      </c>
      <c r="T153" s="31">
        <f t="shared" si="160"/>
        <v>0</v>
      </c>
      <c r="U153" s="31">
        <f t="shared" si="160"/>
        <v>0</v>
      </c>
      <c r="V153" s="31">
        <f t="shared" si="160"/>
        <v>0</v>
      </c>
      <c r="W153" s="31">
        <f t="shared" si="160"/>
        <v>0</v>
      </c>
      <c r="X153" s="31">
        <f t="shared" si="160"/>
        <v>0</v>
      </c>
      <c r="Y153" s="31">
        <f t="shared" si="160"/>
        <v>0</v>
      </c>
      <c r="Z153" s="31">
        <f t="shared" si="160"/>
        <v>0</v>
      </c>
      <c r="AA153" s="31">
        <f t="shared" si="160"/>
        <v>0</v>
      </c>
      <c r="AB153" s="31">
        <f t="shared" si="160"/>
        <v>0</v>
      </c>
      <c r="AC153" s="31">
        <f t="shared" si="160"/>
        <v>0</v>
      </c>
      <c r="AD153" s="31">
        <f t="shared" si="160"/>
        <v>0</v>
      </c>
      <c r="AE153" s="31">
        <f t="shared" si="160"/>
        <v>0</v>
      </c>
      <c r="AF153" s="31">
        <f t="shared" si="160"/>
        <v>0</v>
      </c>
      <c r="AG153" s="31">
        <f t="shared" si="160"/>
        <v>0</v>
      </c>
      <c r="AH153" s="31">
        <f t="shared" si="160"/>
        <v>0</v>
      </c>
      <c r="AI153" s="31">
        <f t="shared" si="160"/>
        <v>0</v>
      </c>
      <c r="AJ153" s="31">
        <f t="shared" si="160"/>
        <v>0</v>
      </c>
      <c r="AK153" s="31">
        <f t="shared" si="160"/>
        <v>0</v>
      </c>
      <c r="AL153" s="31">
        <f t="shared" si="160"/>
        <v>0</v>
      </c>
      <c r="AM153" s="31">
        <f t="shared" si="160"/>
        <v>0</v>
      </c>
      <c r="AN153" s="31">
        <f t="shared" si="160"/>
        <v>0</v>
      </c>
      <c r="AO153" s="31">
        <f t="shared" si="160"/>
        <v>0</v>
      </c>
      <c r="AP153" s="31">
        <f t="shared" si="160"/>
        <v>0</v>
      </c>
      <c r="AQ153" s="31">
        <f t="shared" si="160"/>
        <v>0</v>
      </c>
      <c r="AR153" s="31">
        <f t="shared" si="160"/>
        <v>0</v>
      </c>
      <c r="AS153" s="31">
        <f t="shared" si="160"/>
        <v>0</v>
      </c>
      <c r="AT153" s="31">
        <f t="shared" si="160"/>
        <v>0</v>
      </c>
      <c r="AU153" s="31">
        <f t="shared" si="160"/>
        <v>0</v>
      </c>
      <c r="AV153" s="31">
        <f t="shared" si="160"/>
        <v>0</v>
      </c>
      <c r="AW153" s="31">
        <f t="shared" si="160"/>
        <v>0</v>
      </c>
      <c r="AX153" s="31">
        <f t="shared" si="160"/>
        <v>0</v>
      </c>
      <c r="AY153" s="31">
        <f t="shared" si="160"/>
        <v>0</v>
      </c>
      <c r="AZ153" s="31">
        <f t="shared" si="160"/>
        <v>0</v>
      </c>
      <c r="BA153" s="87"/>
      <c r="BB153" s="87"/>
      <c r="BC153" s="87"/>
      <c r="BD153" s="87"/>
      <c r="BE153" s="87"/>
      <c r="BF153" s="87"/>
      <c r="BG153" s="87"/>
      <c r="BH153" s="87"/>
    </row>
    <row r="154" spans="1:60" hidden="1">
      <c r="A154" s="32">
        <v>2024</v>
      </c>
      <c r="B154" s="33">
        <v>8324</v>
      </c>
      <c r="C154" s="32">
        <v>3</v>
      </c>
      <c r="D154" s="32">
        <v>7</v>
      </c>
      <c r="E154" s="32">
        <v>13</v>
      </c>
      <c r="F154" s="32">
        <v>2000</v>
      </c>
      <c r="G154" s="32"/>
      <c r="H154" s="32"/>
      <c r="I154" s="34" t="s">
        <v>6</v>
      </c>
      <c r="J154" s="35" t="s">
        <v>7</v>
      </c>
      <c r="K154" s="36">
        <f>+K155+K158</f>
        <v>0</v>
      </c>
      <c r="L154" s="36">
        <f t="shared" ref="L154:AZ154" si="161">+L155+L158</f>
        <v>0</v>
      </c>
      <c r="M154" s="36">
        <f t="shared" si="161"/>
        <v>0</v>
      </c>
      <c r="N154" s="36">
        <f t="shared" si="161"/>
        <v>0</v>
      </c>
      <c r="O154" s="36">
        <f t="shared" si="161"/>
        <v>0</v>
      </c>
      <c r="P154" s="36">
        <f t="shared" si="161"/>
        <v>0</v>
      </c>
      <c r="Q154" s="36">
        <f t="shared" si="161"/>
        <v>0</v>
      </c>
      <c r="R154" s="36">
        <f t="shared" si="161"/>
        <v>0</v>
      </c>
      <c r="S154" s="36">
        <f t="shared" si="161"/>
        <v>0</v>
      </c>
      <c r="T154" s="36">
        <f t="shared" si="161"/>
        <v>0</v>
      </c>
      <c r="U154" s="36">
        <f t="shared" si="161"/>
        <v>0</v>
      </c>
      <c r="V154" s="36">
        <f t="shared" si="161"/>
        <v>0</v>
      </c>
      <c r="W154" s="36">
        <f t="shared" si="161"/>
        <v>0</v>
      </c>
      <c r="X154" s="36">
        <f t="shared" si="161"/>
        <v>0</v>
      </c>
      <c r="Y154" s="36">
        <f t="shared" si="161"/>
        <v>0</v>
      </c>
      <c r="Z154" s="36">
        <f t="shared" si="161"/>
        <v>0</v>
      </c>
      <c r="AA154" s="36">
        <f t="shared" si="161"/>
        <v>0</v>
      </c>
      <c r="AB154" s="36">
        <f t="shared" si="161"/>
        <v>0</v>
      </c>
      <c r="AC154" s="36">
        <f t="shared" si="161"/>
        <v>0</v>
      </c>
      <c r="AD154" s="36">
        <f t="shared" si="161"/>
        <v>0</v>
      </c>
      <c r="AE154" s="36">
        <f t="shared" si="161"/>
        <v>0</v>
      </c>
      <c r="AF154" s="36">
        <f t="shared" si="161"/>
        <v>0</v>
      </c>
      <c r="AG154" s="36">
        <f t="shared" si="161"/>
        <v>0</v>
      </c>
      <c r="AH154" s="36">
        <f t="shared" si="161"/>
        <v>0</v>
      </c>
      <c r="AI154" s="36">
        <f t="shared" si="161"/>
        <v>0</v>
      </c>
      <c r="AJ154" s="36">
        <f t="shared" si="161"/>
        <v>0</v>
      </c>
      <c r="AK154" s="36">
        <f t="shared" si="161"/>
        <v>0</v>
      </c>
      <c r="AL154" s="36">
        <f t="shared" si="161"/>
        <v>0</v>
      </c>
      <c r="AM154" s="36">
        <f t="shared" si="161"/>
        <v>0</v>
      </c>
      <c r="AN154" s="36">
        <f t="shared" si="161"/>
        <v>0</v>
      </c>
      <c r="AO154" s="36">
        <f t="shared" si="161"/>
        <v>0</v>
      </c>
      <c r="AP154" s="36">
        <f t="shared" si="161"/>
        <v>0</v>
      </c>
      <c r="AQ154" s="36">
        <f t="shared" si="161"/>
        <v>0</v>
      </c>
      <c r="AR154" s="36">
        <f t="shared" si="161"/>
        <v>0</v>
      </c>
      <c r="AS154" s="36">
        <f t="shared" si="161"/>
        <v>0</v>
      </c>
      <c r="AT154" s="36">
        <f t="shared" si="161"/>
        <v>0</v>
      </c>
      <c r="AU154" s="36">
        <f t="shared" si="161"/>
        <v>0</v>
      </c>
      <c r="AV154" s="36">
        <f t="shared" si="161"/>
        <v>0</v>
      </c>
      <c r="AW154" s="36">
        <f t="shared" si="161"/>
        <v>0</v>
      </c>
      <c r="AX154" s="36">
        <f t="shared" si="161"/>
        <v>0</v>
      </c>
      <c r="AY154" s="36">
        <f t="shared" si="161"/>
        <v>0</v>
      </c>
      <c r="AZ154" s="36">
        <f t="shared" si="161"/>
        <v>0</v>
      </c>
      <c r="BA154" s="88"/>
      <c r="BB154" s="88"/>
      <c r="BC154" s="88"/>
      <c r="BD154" s="88"/>
      <c r="BE154" s="88"/>
      <c r="BF154" s="88"/>
      <c r="BG154" s="88"/>
      <c r="BH154" s="88"/>
    </row>
    <row r="155" spans="1:60" ht="25.5" hidden="1">
      <c r="A155" s="37">
        <v>2024</v>
      </c>
      <c r="B155" s="38">
        <v>8324</v>
      </c>
      <c r="C155" s="37">
        <v>3</v>
      </c>
      <c r="D155" s="37">
        <v>7</v>
      </c>
      <c r="E155" s="37">
        <v>13</v>
      </c>
      <c r="F155" s="37">
        <v>2000</v>
      </c>
      <c r="G155" s="37">
        <v>2700</v>
      </c>
      <c r="H155" s="37"/>
      <c r="I155" s="39" t="s">
        <v>6</v>
      </c>
      <c r="J155" s="40" t="s">
        <v>12</v>
      </c>
      <c r="K155" s="41">
        <f>+K156</f>
        <v>0</v>
      </c>
      <c r="L155" s="41">
        <f t="shared" ref="L155:AZ156" si="162">+L156</f>
        <v>0</v>
      </c>
      <c r="M155" s="41">
        <f t="shared" si="162"/>
        <v>0</v>
      </c>
      <c r="N155" s="41">
        <f t="shared" si="162"/>
        <v>0</v>
      </c>
      <c r="O155" s="41">
        <f t="shared" si="162"/>
        <v>0</v>
      </c>
      <c r="P155" s="41">
        <f t="shared" si="162"/>
        <v>0</v>
      </c>
      <c r="Q155" s="41">
        <f t="shared" si="162"/>
        <v>0</v>
      </c>
      <c r="R155" s="41">
        <f t="shared" si="162"/>
        <v>0</v>
      </c>
      <c r="S155" s="41">
        <f t="shared" si="162"/>
        <v>0</v>
      </c>
      <c r="T155" s="41">
        <f t="shared" si="162"/>
        <v>0</v>
      </c>
      <c r="U155" s="41">
        <f t="shared" si="162"/>
        <v>0</v>
      </c>
      <c r="V155" s="41">
        <f t="shared" si="162"/>
        <v>0</v>
      </c>
      <c r="W155" s="41">
        <f t="shared" si="162"/>
        <v>0</v>
      </c>
      <c r="X155" s="41">
        <f t="shared" si="162"/>
        <v>0</v>
      </c>
      <c r="Y155" s="41">
        <f t="shared" si="162"/>
        <v>0</v>
      </c>
      <c r="Z155" s="41">
        <f t="shared" si="162"/>
        <v>0</v>
      </c>
      <c r="AA155" s="41">
        <f t="shared" si="162"/>
        <v>0</v>
      </c>
      <c r="AB155" s="41">
        <f t="shared" si="162"/>
        <v>0</v>
      </c>
      <c r="AC155" s="41">
        <f t="shared" si="162"/>
        <v>0</v>
      </c>
      <c r="AD155" s="41">
        <f t="shared" si="162"/>
        <v>0</v>
      </c>
      <c r="AE155" s="41">
        <f t="shared" si="162"/>
        <v>0</v>
      </c>
      <c r="AF155" s="41">
        <f t="shared" si="162"/>
        <v>0</v>
      </c>
      <c r="AG155" s="41">
        <f t="shared" si="162"/>
        <v>0</v>
      </c>
      <c r="AH155" s="41">
        <f t="shared" si="162"/>
        <v>0</v>
      </c>
      <c r="AI155" s="41">
        <f t="shared" si="162"/>
        <v>0</v>
      </c>
      <c r="AJ155" s="41">
        <f t="shared" si="162"/>
        <v>0</v>
      </c>
      <c r="AK155" s="41">
        <f t="shared" si="162"/>
        <v>0</v>
      </c>
      <c r="AL155" s="41">
        <f t="shared" si="162"/>
        <v>0</v>
      </c>
      <c r="AM155" s="41">
        <f t="shared" si="162"/>
        <v>0</v>
      </c>
      <c r="AN155" s="41">
        <f t="shared" si="162"/>
        <v>0</v>
      </c>
      <c r="AO155" s="41">
        <f t="shared" si="162"/>
        <v>0</v>
      </c>
      <c r="AP155" s="41">
        <f t="shared" si="162"/>
        <v>0</v>
      </c>
      <c r="AQ155" s="41">
        <f t="shared" si="162"/>
        <v>0</v>
      </c>
      <c r="AR155" s="41">
        <f t="shared" si="162"/>
        <v>0</v>
      </c>
      <c r="AS155" s="41">
        <f t="shared" si="162"/>
        <v>0</v>
      </c>
      <c r="AT155" s="41">
        <f t="shared" si="162"/>
        <v>0</v>
      </c>
      <c r="AU155" s="41">
        <f t="shared" si="162"/>
        <v>0</v>
      </c>
      <c r="AV155" s="41">
        <f t="shared" si="162"/>
        <v>0</v>
      </c>
      <c r="AW155" s="41">
        <f t="shared" si="162"/>
        <v>0</v>
      </c>
      <c r="AX155" s="41">
        <f t="shared" si="162"/>
        <v>0</v>
      </c>
      <c r="AY155" s="41">
        <f t="shared" si="162"/>
        <v>0</v>
      </c>
      <c r="AZ155" s="41">
        <f t="shared" si="162"/>
        <v>0</v>
      </c>
      <c r="BA155" s="89"/>
      <c r="BB155" s="89"/>
      <c r="BC155" s="89"/>
      <c r="BD155" s="89"/>
      <c r="BE155" s="89"/>
      <c r="BF155" s="89"/>
      <c r="BG155" s="89"/>
      <c r="BH155" s="89"/>
    </row>
    <row r="156" spans="1:60" hidden="1">
      <c r="A156" s="42">
        <v>2024</v>
      </c>
      <c r="B156" s="59">
        <v>8324</v>
      </c>
      <c r="C156" s="42">
        <v>3</v>
      </c>
      <c r="D156" s="42">
        <v>7</v>
      </c>
      <c r="E156" s="42">
        <v>13</v>
      </c>
      <c r="F156" s="42">
        <v>2000</v>
      </c>
      <c r="G156" s="42">
        <v>2700</v>
      </c>
      <c r="H156" s="42">
        <v>271</v>
      </c>
      <c r="I156" s="44" t="s">
        <v>6</v>
      </c>
      <c r="J156" s="45" t="s">
        <v>96</v>
      </c>
      <c r="K156" s="54">
        <f>+K157</f>
        <v>0</v>
      </c>
      <c r="L156" s="54">
        <f t="shared" si="162"/>
        <v>0</v>
      </c>
      <c r="M156" s="54">
        <f t="shared" si="162"/>
        <v>0</v>
      </c>
      <c r="N156" s="54">
        <f t="shared" si="162"/>
        <v>0</v>
      </c>
      <c r="O156" s="54">
        <f t="shared" si="162"/>
        <v>0</v>
      </c>
      <c r="P156" s="54">
        <f t="shared" si="162"/>
        <v>0</v>
      </c>
      <c r="Q156" s="54">
        <f t="shared" si="162"/>
        <v>0</v>
      </c>
      <c r="R156" s="54">
        <f t="shared" si="162"/>
        <v>0</v>
      </c>
      <c r="S156" s="54">
        <f t="shared" si="162"/>
        <v>0</v>
      </c>
      <c r="T156" s="54">
        <f t="shared" si="162"/>
        <v>0</v>
      </c>
      <c r="U156" s="54">
        <f t="shared" si="162"/>
        <v>0</v>
      </c>
      <c r="V156" s="54">
        <f t="shared" si="162"/>
        <v>0</v>
      </c>
      <c r="W156" s="54">
        <f t="shared" si="162"/>
        <v>0</v>
      </c>
      <c r="X156" s="54">
        <f t="shared" si="162"/>
        <v>0</v>
      </c>
      <c r="Y156" s="54">
        <f t="shared" si="162"/>
        <v>0</v>
      </c>
      <c r="Z156" s="54">
        <f t="shared" si="162"/>
        <v>0</v>
      </c>
      <c r="AA156" s="54">
        <f t="shared" si="162"/>
        <v>0</v>
      </c>
      <c r="AB156" s="54">
        <f t="shared" si="162"/>
        <v>0</v>
      </c>
      <c r="AC156" s="54">
        <f t="shared" si="162"/>
        <v>0</v>
      </c>
      <c r="AD156" s="54">
        <f t="shared" si="162"/>
        <v>0</v>
      </c>
      <c r="AE156" s="54">
        <f t="shared" si="162"/>
        <v>0</v>
      </c>
      <c r="AF156" s="54">
        <f t="shared" si="162"/>
        <v>0</v>
      </c>
      <c r="AG156" s="54">
        <f t="shared" si="162"/>
        <v>0</v>
      </c>
      <c r="AH156" s="54">
        <f t="shared" si="162"/>
        <v>0</v>
      </c>
      <c r="AI156" s="54">
        <f t="shared" si="162"/>
        <v>0</v>
      </c>
      <c r="AJ156" s="54">
        <f t="shared" si="162"/>
        <v>0</v>
      </c>
      <c r="AK156" s="54">
        <f t="shared" si="162"/>
        <v>0</v>
      </c>
      <c r="AL156" s="54">
        <f t="shared" si="162"/>
        <v>0</v>
      </c>
      <c r="AM156" s="54">
        <f t="shared" si="162"/>
        <v>0</v>
      </c>
      <c r="AN156" s="54">
        <f t="shared" si="162"/>
        <v>0</v>
      </c>
      <c r="AO156" s="54">
        <f t="shared" si="162"/>
        <v>0</v>
      </c>
      <c r="AP156" s="54">
        <f t="shared" si="162"/>
        <v>0</v>
      </c>
      <c r="AQ156" s="54">
        <f t="shared" si="162"/>
        <v>0</v>
      </c>
      <c r="AR156" s="54">
        <f t="shared" si="162"/>
        <v>0</v>
      </c>
      <c r="AS156" s="54">
        <f t="shared" si="162"/>
        <v>0</v>
      </c>
      <c r="AT156" s="54">
        <f t="shared" si="162"/>
        <v>0</v>
      </c>
      <c r="AU156" s="54">
        <f t="shared" si="162"/>
        <v>0</v>
      </c>
      <c r="AV156" s="54">
        <f t="shared" si="162"/>
        <v>0</v>
      </c>
      <c r="AW156" s="54">
        <f t="shared" si="162"/>
        <v>0</v>
      </c>
      <c r="AX156" s="54">
        <f t="shared" si="162"/>
        <v>0</v>
      </c>
      <c r="AY156" s="54">
        <f t="shared" si="162"/>
        <v>0</v>
      </c>
      <c r="AZ156" s="54">
        <f t="shared" si="162"/>
        <v>0</v>
      </c>
      <c r="BA156" s="92"/>
      <c r="BB156" s="92"/>
      <c r="BC156" s="92"/>
      <c r="BD156" s="92"/>
      <c r="BE156" s="92"/>
      <c r="BF156" s="92"/>
      <c r="BG156" s="92"/>
      <c r="BH156" s="92"/>
    </row>
    <row r="157" spans="1:60" hidden="1">
      <c r="A157" s="47">
        <v>2024</v>
      </c>
      <c r="B157" s="52">
        <v>8324</v>
      </c>
      <c r="C157" s="47">
        <v>3</v>
      </c>
      <c r="D157" s="47">
        <v>7</v>
      </c>
      <c r="E157" s="47">
        <v>13</v>
      </c>
      <c r="F157" s="47">
        <v>2000</v>
      </c>
      <c r="G157" s="47">
        <v>2700</v>
      </c>
      <c r="H157" s="47">
        <v>271</v>
      </c>
      <c r="I157" s="49">
        <v>1</v>
      </c>
      <c r="J157" s="55" t="s">
        <v>96</v>
      </c>
      <c r="K157" s="62">
        <v>0</v>
      </c>
      <c r="L157" s="53">
        <v>0</v>
      </c>
      <c r="M157" s="51">
        <f>+K157+L157</f>
        <v>0</v>
      </c>
      <c r="N157" s="53">
        <v>0</v>
      </c>
      <c r="O157" s="53">
        <v>0</v>
      </c>
      <c r="P157" s="51">
        <f>+N157+O157</f>
        <v>0</v>
      </c>
      <c r="Q157" s="51">
        <f>+M157+P157</f>
        <v>0</v>
      </c>
      <c r="R157" s="51">
        <v>0</v>
      </c>
      <c r="S157" s="51">
        <v>0</v>
      </c>
      <c r="T157" s="51">
        <f>+R157+S157</f>
        <v>0</v>
      </c>
      <c r="U157" s="51">
        <v>0</v>
      </c>
      <c r="V157" s="51">
        <v>0</v>
      </c>
      <c r="W157" s="51">
        <f>+U157+V157</f>
        <v>0</v>
      </c>
      <c r="X157" s="51">
        <f>+T157+W157</f>
        <v>0</v>
      </c>
      <c r="Y157" s="51">
        <v>0</v>
      </c>
      <c r="Z157" s="51">
        <v>0</v>
      </c>
      <c r="AA157" s="51">
        <f>+Y157+Z157</f>
        <v>0</v>
      </c>
      <c r="AB157" s="51">
        <v>0</v>
      </c>
      <c r="AC157" s="51">
        <v>0</v>
      </c>
      <c r="AD157" s="51">
        <f>+AB157+AC157</f>
        <v>0</v>
      </c>
      <c r="AE157" s="51">
        <f>+AA157+AD157</f>
        <v>0</v>
      </c>
      <c r="AF157" s="51">
        <v>0</v>
      </c>
      <c r="AG157" s="51">
        <v>0</v>
      </c>
      <c r="AH157" s="51">
        <f>+AF157+AG157</f>
        <v>0</v>
      </c>
      <c r="AI157" s="51">
        <v>0</v>
      </c>
      <c r="AJ157" s="51">
        <v>0</v>
      </c>
      <c r="AK157" s="51">
        <f>+AI157+AJ157</f>
        <v>0</v>
      </c>
      <c r="AL157" s="51">
        <f>+AH157+AK157</f>
        <v>0</v>
      </c>
      <c r="AM157" s="51">
        <v>0</v>
      </c>
      <c r="AN157" s="51">
        <v>0</v>
      </c>
      <c r="AO157" s="51">
        <f>+AM157+AN157</f>
        <v>0</v>
      </c>
      <c r="AP157" s="51">
        <v>0</v>
      </c>
      <c r="AQ157" s="51">
        <v>0</v>
      </c>
      <c r="AR157" s="51">
        <f>+AP157+AQ157</f>
        <v>0</v>
      </c>
      <c r="AS157" s="51">
        <f>+AO157+AR157</f>
        <v>0</v>
      </c>
      <c r="AT157" s="51">
        <f>+K157-R157-Y157-AF157-AM157</f>
        <v>0</v>
      </c>
      <c r="AU157" s="51">
        <f>+L157-S157-Z157-AG157-AN157</f>
        <v>0</v>
      </c>
      <c r="AV157" s="51">
        <f>+AT157+AU157</f>
        <v>0</v>
      </c>
      <c r="AW157" s="51">
        <f>+N157-U157-AB157-AI157-AP157</f>
        <v>0</v>
      </c>
      <c r="AX157" s="51">
        <f>+O157-V157-AC157-AJ157-AQ157</f>
        <v>0</v>
      </c>
      <c r="AY157" s="51">
        <f>+AW157+AX157</f>
        <v>0</v>
      </c>
      <c r="AZ157" s="51">
        <f>+AV157+AY157</f>
        <v>0</v>
      </c>
      <c r="BA157" s="91">
        <v>1350</v>
      </c>
      <c r="BB157" s="91"/>
      <c r="BC157" s="91"/>
      <c r="BD157" s="91"/>
      <c r="BE157" s="91"/>
      <c r="BF157" s="91"/>
      <c r="BG157" s="91">
        <f>+BA157-BC157-BE157</f>
        <v>1350</v>
      </c>
      <c r="BH157" s="91"/>
    </row>
    <row r="158" spans="1:60" hidden="1">
      <c r="A158" s="37">
        <v>2024</v>
      </c>
      <c r="B158" s="38">
        <v>8324</v>
      </c>
      <c r="C158" s="37">
        <v>3</v>
      </c>
      <c r="D158" s="37">
        <v>7</v>
      </c>
      <c r="E158" s="37">
        <v>13</v>
      </c>
      <c r="F158" s="37">
        <v>2000</v>
      </c>
      <c r="G158" s="37">
        <v>2800</v>
      </c>
      <c r="H158" s="37"/>
      <c r="I158" s="39" t="s">
        <v>6</v>
      </c>
      <c r="J158" s="40" t="s">
        <v>47</v>
      </c>
      <c r="K158" s="41">
        <f>+K159</f>
        <v>0</v>
      </c>
      <c r="L158" s="41">
        <f t="shared" ref="L158:AZ159" si="163">+L159</f>
        <v>0</v>
      </c>
      <c r="M158" s="41">
        <f t="shared" si="163"/>
        <v>0</v>
      </c>
      <c r="N158" s="41">
        <f t="shared" si="163"/>
        <v>0</v>
      </c>
      <c r="O158" s="41">
        <f t="shared" si="163"/>
        <v>0</v>
      </c>
      <c r="P158" s="41">
        <f t="shared" si="163"/>
        <v>0</v>
      </c>
      <c r="Q158" s="41">
        <f t="shared" si="163"/>
        <v>0</v>
      </c>
      <c r="R158" s="41">
        <f t="shared" si="163"/>
        <v>0</v>
      </c>
      <c r="S158" s="41">
        <f t="shared" si="163"/>
        <v>0</v>
      </c>
      <c r="T158" s="41">
        <f t="shared" si="163"/>
        <v>0</v>
      </c>
      <c r="U158" s="41">
        <f t="shared" si="163"/>
        <v>0</v>
      </c>
      <c r="V158" s="41">
        <f t="shared" si="163"/>
        <v>0</v>
      </c>
      <c r="W158" s="41">
        <f t="shared" si="163"/>
        <v>0</v>
      </c>
      <c r="X158" s="41">
        <f t="shared" si="163"/>
        <v>0</v>
      </c>
      <c r="Y158" s="41">
        <f t="shared" si="163"/>
        <v>0</v>
      </c>
      <c r="Z158" s="41">
        <f t="shared" si="163"/>
        <v>0</v>
      </c>
      <c r="AA158" s="41">
        <f t="shared" si="163"/>
        <v>0</v>
      </c>
      <c r="AB158" s="41">
        <f t="shared" si="163"/>
        <v>0</v>
      </c>
      <c r="AC158" s="41">
        <f t="shared" si="163"/>
        <v>0</v>
      </c>
      <c r="AD158" s="41">
        <f t="shared" si="163"/>
        <v>0</v>
      </c>
      <c r="AE158" s="41">
        <f t="shared" si="163"/>
        <v>0</v>
      </c>
      <c r="AF158" s="41">
        <f t="shared" si="163"/>
        <v>0</v>
      </c>
      <c r="AG158" s="41">
        <f t="shared" si="163"/>
        <v>0</v>
      </c>
      <c r="AH158" s="41">
        <f t="shared" si="163"/>
        <v>0</v>
      </c>
      <c r="AI158" s="41">
        <f t="shared" si="163"/>
        <v>0</v>
      </c>
      <c r="AJ158" s="41">
        <f t="shared" si="163"/>
        <v>0</v>
      </c>
      <c r="AK158" s="41">
        <f t="shared" si="163"/>
        <v>0</v>
      </c>
      <c r="AL158" s="41">
        <f t="shared" si="163"/>
        <v>0</v>
      </c>
      <c r="AM158" s="41">
        <f t="shared" si="163"/>
        <v>0</v>
      </c>
      <c r="AN158" s="41">
        <f t="shared" si="163"/>
        <v>0</v>
      </c>
      <c r="AO158" s="41">
        <f t="shared" si="163"/>
        <v>0</v>
      </c>
      <c r="AP158" s="41">
        <f t="shared" si="163"/>
        <v>0</v>
      </c>
      <c r="AQ158" s="41">
        <f t="shared" si="163"/>
        <v>0</v>
      </c>
      <c r="AR158" s="41">
        <f t="shared" si="163"/>
        <v>0</v>
      </c>
      <c r="AS158" s="41">
        <f t="shared" si="163"/>
        <v>0</v>
      </c>
      <c r="AT158" s="41">
        <f t="shared" si="163"/>
        <v>0</v>
      </c>
      <c r="AU158" s="41">
        <f t="shared" si="163"/>
        <v>0</v>
      </c>
      <c r="AV158" s="41">
        <f t="shared" si="163"/>
        <v>0</v>
      </c>
      <c r="AW158" s="41">
        <f t="shared" si="163"/>
        <v>0</v>
      </c>
      <c r="AX158" s="41">
        <f t="shared" si="163"/>
        <v>0</v>
      </c>
      <c r="AY158" s="41">
        <f t="shared" si="163"/>
        <v>0</v>
      </c>
      <c r="AZ158" s="41">
        <f t="shared" si="163"/>
        <v>0</v>
      </c>
      <c r="BA158" s="89"/>
      <c r="BB158" s="89"/>
      <c r="BC158" s="89"/>
      <c r="BD158" s="89"/>
      <c r="BE158" s="89"/>
      <c r="BF158" s="89"/>
      <c r="BG158" s="89"/>
      <c r="BH158" s="89"/>
    </row>
    <row r="159" spans="1:60" ht="25.5" hidden="1">
      <c r="A159" s="42">
        <v>2024</v>
      </c>
      <c r="B159" s="59">
        <v>8324</v>
      </c>
      <c r="C159" s="42">
        <v>3</v>
      </c>
      <c r="D159" s="42">
        <v>7</v>
      </c>
      <c r="E159" s="42">
        <v>13</v>
      </c>
      <c r="F159" s="42">
        <v>2000</v>
      </c>
      <c r="G159" s="42">
        <v>2800</v>
      </c>
      <c r="H159" s="42">
        <v>283</v>
      </c>
      <c r="I159" s="44" t="s">
        <v>6</v>
      </c>
      <c r="J159" s="45" t="s">
        <v>97</v>
      </c>
      <c r="K159" s="54">
        <f>+K160</f>
        <v>0</v>
      </c>
      <c r="L159" s="54">
        <f t="shared" si="163"/>
        <v>0</v>
      </c>
      <c r="M159" s="54">
        <f t="shared" si="163"/>
        <v>0</v>
      </c>
      <c r="N159" s="54">
        <f t="shared" si="163"/>
        <v>0</v>
      </c>
      <c r="O159" s="54">
        <f t="shared" si="163"/>
        <v>0</v>
      </c>
      <c r="P159" s="54">
        <f t="shared" si="163"/>
        <v>0</v>
      </c>
      <c r="Q159" s="54">
        <f t="shared" si="163"/>
        <v>0</v>
      </c>
      <c r="R159" s="54">
        <f t="shared" si="163"/>
        <v>0</v>
      </c>
      <c r="S159" s="54">
        <f t="shared" si="163"/>
        <v>0</v>
      </c>
      <c r="T159" s="54">
        <f t="shared" si="163"/>
        <v>0</v>
      </c>
      <c r="U159" s="54">
        <f t="shared" si="163"/>
        <v>0</v>
      </c>
      <c r="V159" s="54">
        <f t="shared" si="163"/>
        <v>0</v>
      </c>
      <c r="W159" s="54">
        <f t="shared" si="163"/>
        <v>0</v>
      </c>
      <c r="X159" s="54">
        <f t="shared" si="163"/>
        <v>0</v>
      </c>
      <c r="Y159" s="54">
        <f t="shared" si="163"/>
        <v>0</v>
      </c>
      <c r="Z159" s="54">
        <f t="shared" si="163"/>
        <v>0</v>
      </c>
      <c r="AA159" s="54">
        <f t="shared" si="163"/>
        <v>0</v>
      </c>
      <c r="AB159" s="54">
        <f t="shared" si="163"/>
        <v>0</v>
      </c>
      <c r="AC159" s="54">
        <f t="shared" si="163"/>
        <v>0</v>
      </c>
      <c r="AD159" s="54">
        <f t="shared" si="163"/>
        <v>0</v>
      </c>
      <c r="AE159" s="54">
        <f t="shared" si="163"/>
        <v>0</v>
      </c>
      <c r="AF159" s="54">
        <f t="shared" si="163"/>
        <v>0</v>
      </c>
      <c r="AG159" s="54">
        <f t="shared" si="163"/>
        <v>0</v>
      </c>
      <c r="AH159" s="54">
        <f t="shared" si="163"/>
        <v>0</v>
      </c>
      <c r="AI159" s="54">
        <f t="shared" si="163"/>
        <v>0</v>
      </c>
      <c r="AJ159" s="54">
        <f t="shared" si="163"/>
        <v>0</v>
      </c>
      <c r="AK159" s="54">
        <f t="shared" si="163"/>
        <v>0</v>
      </c>
      <c r="AL159" s="54">
        <f t="shared" si="163"/>
        <v>0</v>
      </c>
      <c r="AM159" s="54">
        <f t="shared" si="163"/>
        <v>0</v>
      </c>
      <c r="AN159" s="54">
        <f t="shared" si="163"/>
        <v>0</v>
      </c>
      <c r="AO159" s="54">
        <f t="shared" si="163"/>
        <v>0</v>
      </c>
      <c r="AP159" s="54">
        <f t="shared" si="163"/>
        <v>0</v>
      </c>
      <c r="AQ159" s="54">
        <f t="shared" si="163"/>
        <v>0</v>
      </c>
      <c r="AR159" s="54">
        <f t="shared" si="163"/>
        <v>0</v>
      </c>
      <c r="AS159" s="54">
        <f t="shared" si="163"/>
        <v>0</v>
      </c>
      <c r="AT159" s="54">
        <f t="shared" si="163"/>
        <v>0</v>
      </c>
      <c r="AU159" s="54">
        <f t="shared" si="163"/>
        <v>0</v>
      </c>
      <c r="AV159" s="54">
        <f t="shared" si="163"/>
        <v>0</v>
      </c>
      <c r="AW159" s="54">
        <f t="shared" si="163"/>
        <v>0</v>
      </c>
      <c r="AX159" s="54">
        <f t="shared" si="163"/>
        <v>0</v>
      </c>
      <c r="AY159" s="54">
        <f t="shared" si="163"/>
        <v>0</v>
      </c>
      <c r="AZ159" s="54">
        <f t="shared" si="163"/>
        <v>0</v>
      </c>
      <c r="BA159" s="92"/>
      <c r="BB159" s="92"/>
      <c r="BC159" s="92"/>
      <c r="BD159" s="92"/>
      <c r="BE159" s="92"/>
      <c r="BF159" s="92"/>
      <c r="BG159" s="92"/>
      <c r="BH159" s="92"/>
    </row>
    <row r="160" spans="1:60" hidden="1">
      <c r="A160" s="47">
        <v>2024</v>
      </c>
      <c r="B160" s="52">
        <v>8324</v>
      </c>
      <c r="C160" s="47">
        <v>3</v>
      </c>
      <c r="D160" s="47">
        <v>7</v>
      </c>
      <c r="E160" s="47">
        <v>13</v>
      </c>
      <c r="F160" s="47">
        <v>2000</v>
      </c>
      <c r="G160" s="47">
        <v>2800</v>
      </c>
      <c r="H160" s="47">
        <v>283</v>
      </c>
      <c r="I160" s="49">
        <v>1</v>
      </c>
      <c r="J160" s="55" t="s">
        <v>97</v>
      </c>
      <c r="K160" s="62">
        <v>0</v>
      </c>
      <c r="L160" s="53">
        <v>0</v>
      </c>
      <c r="M160" s="51">
        <f>+K160+L160</f>
        <v>0</v>
      </c>
      <c r="N160" s="53">
        <v>0</v>
      </c>
      <c r="O160" s="53">
        <v>0</v>
      </c>
      <c r="P160" s="51">
        <f>+N160+O160</f>
        <v>0</v>
      </c>
      <c r="Q160" s="51">
        <f>+M160+P160</f>
        <v>0</v>
      </c>
      <c r="R160" s="51">
        <v>0</v>
      </c>
      <c r="S160" s="51">
        <v>0</v>
      </c>
      <c r="T160" s="51">
        <f>+R160+S160</f>
        <v>0</v>
      </c>
      <c r="U160" s="51">
        <v>0</v>
      </c>
      <c r="V160" s="51">
        <v>0</v>
      </c>
      <c r="W160" s="51">
        <f>+U160+V160</f>
        <v>0</v>
      </c>
      <c r="X160" s="51">
        <f>+T160+W160</f>
        <v>0</v>
      </c>
      <c r="Y160" s="51">
        <v>0</v>
      </c>
      <c r="Z160" s="51">
        <v>0</v>
      </c>
      <c r="AA160" s="51">
        <f>+Y160+Z160</f>
        <v>0</v>
      </c>
      <c r="AB160" s="51">
        <v>0</v>
      </c>
      <c r="AC160" s="51">
        <v>0</v>
      </c>
      <c r="AD160" s="51">
        <f>+AB160+AC160</f>
        <v>0</v>
      </c>
      <c r="AE160" s="51">
        <f>+AA160+AD160</f>
        <v>0</v>
      </c>
      <c r="AF160" s="51">
        <v>0</v>
      </c>
      <c r="AG160" s="51">
        <v>0</v>
      </c>
      <c r="AH160" s="51">
        <f>+AF160+AG160</f>
        <v>0</v>
      </c>
      <c r="AI160" s="51">
        <v>0</v>
      </c>
      <c r="AJ160" s="51">
        <v>0</v>
      </c>
      <c r="AK160" s="51">
        <f>+AI160+AJ160</f>
        <v>0</v>
      </c>
      <c r="AL160" s="51">
        <f>+AH160+AK160</f>
        <v>0</v>
      </c>
      <c r="AM160" s="51">
        <v>0</v>
      </c>
      <c r="AN160" s="51">
        <v>0</v>
      </c>
      <c r="AO160" s="51">
        <f>+AM160+AN160</f>
        <v>0</v>
      </c>
      <c r="AP160" s="51">
        <v>0</v>
      </c>
      <c r="AQ160" s="51">
        <v>0</v>
      </c>
      <c r="AR160" s="51">
        <f>+AP160+AQ160</f>
        <v>0</v>
      </c>
      <c r="AS160" s="51">
        <f>+AO160+AR160</f>
        <v>0</v>
      </c>
      <c r="AT160" s="51">
        <f>+K160-R160-Y160-AF160-AM160</f>
        <v>0</v>
      </c>
      <c r="AU160" s="51">
        <f>+L160-S160-Z160-AG160-AN160</f>
        <v>0</v>
      </c>
      <c r="AV160" s="51">
        <f>+AT160+AU160</f>
        <v>0</v>
      </c>
      <c r="AW160" s="51">
        <f>+N160-U160-AB160-AI160-AP160</f>
        <v>0</v>
      </c>
      <c r="AX160" s="51">
        <f>+O160-V160-AC160-AJ160-AQ160</f>
        <v>0</v>
      </c>
      <c r="AY160" s="51">
        <f>+AW160+AX160</f>
        <v>0</v>
      </c>
      <c r="AZ160" s="51">
        <f>+AV160+AY160</f>
        <v>0</v>
      </c>
      <c r="BA160" s="91">
        <v>450</v>
      </c>
      <c r="BB160" s="91"/>
      <c r="BC160" s="91"/>
      <c r="BD160" s="91"/>
      <c r="BE160" s="91"/>
      <c r="BF160" s="91"/>
      <c r="BG160" s="91">
        <f>+BA160-BC160-BE160</f>
        <v>450</v>
      </c>
      <c r="BH160" s="91"/>
    </row>
    <row r="161" spans="1:60" hidden="1">
      <c r="A161" s="32">
        <v>2024</v>
      </c>
      <c r="B161" s="33">
        <v>8324</v>
      </c>
      <c r="C161" s="32">
        <v>3</v>
      </c>
      <c r="D161" s="32">
        <v>7</v>
      </c>
      <c r="E161" s="32">
        <v>13</v>
      </c>
      <c r="F161" s="32">
        <v>3000</v>
      </c>
      <c r="G161" s="32"/>
      <c r="H161" s="32"/>
      <c r="I161" s="34" t="s">
        <v>6</v>
      </c>
      <c r="J161" s="35" t="s">
        <v>15</v>
      </c>
      <c r="K161" s="36">
        <f t="shared" ref="K161:M163" si="164">+K162</f>
        <v>0</v>
      </c>
      <c r="L161" s="36">
        <f t="shared" si="164"/>
        <v>0</v>
      </c>
      <c r="M161" s="36">
        <f t="shared" si="164"/>
        <v>0</v>
      </c>
      <c r="N161" s="36">
        <f>+N162</f>
        <v>0</v>
      </c>
      <c r="O161" s="36">
        <f t="shared" ref="O161:AZ163" si="165">+O162</f>
        <v>0</v>
      </c>
      <c r="P161" s="36">
        <f t="shared" si="165"/>
        <v>0</v>
      </c>
      <c r="Q161" s="36">
        <f t="shared" si="165"/>
        <v>0</v>
      </c>
      <c r="R161" s="36">
        <f t="shared" si="165"/>
        <v>0</v>
      </c>
      <c r="S161" s="36">
        <f t="shared" si="165"/>
        <v>0</v>
      </c>
      <c r="T161" s="36">
        <f t="shared" si="165"/>
        <v>0</v>
      </c>
      <c r="U161" s="36">
        <f t="shared" si="165"/>
        <v>0</v>
      </c>
      <c r="V161" s="36">
        <f t="shared" si="165"/>
        <v>0</v>
      </c>
      <c r="W161" s="36">
        <f t="shared" si="165"/>
        <v>0</v>
      </c>
      <c r="X161" s="36">
        <f t="shared" si="165"/>
        <v>0</v>
      </c>
      <c r="Y161" s="36">
        <f t="shared" si="165"/>
        <v>0</v>
      </c>
      <c r="Z161" s="36">
        <f t="shared" si="165"/>
        <v>0</v>
      </c>
      <c r="AA161" s="36">
        <f t="shared" si="165"/>
        <v>0</v>
      </c>
      <c r="AB161" s="36">
        <f t="shared" si="165"/>
        <v>0</v>
      </c>
      <c r="AC161" s="36">
        <f t="shared" si="165"/>
        <v>0</v>
      </c>
      <c r="AD161" s="36">
        <f t="shared" si="165"/>
        <v>0</v>
      </c>
      <c r="AE161" s="36">
        <f t="shared" si="165"/>
        <v>0</v>
      </c>
      <c r="AF161" s="36">
        <f t="shared" si="165"/>
        <v>0</v>
      </c>
      <c r="AG161" s="36">
        <f t="shared" si="165"/>
        <v>0</v>
      </c>
      <c r="AH161" s="36">
        <f t="shared" si="165"/>
        <v>0</v>
      </c>
      <c r="AI161" s="36">
        <f t="shared" si="165"/>
        <v>0</v>
      </c>
      <c r="AJ161" s="36">
        <f t="shared" si="165"/>
        <v>0</v>
      </c>
      <c r="AK161" s="36">
        <f t="shared" si="165"/>
        <v>0</v>
      </c>
      <c r="AL161" s="36">
        <f t="shared" si="165"/>
        <v>0</v>
      </c>
      <c r="AM161" s="36">
        <f t="shared" si="165"/>
        <v>0</v>
      </c>
      <c r="AN161" s="36">
        <f t="shared" si="165"/>
        <v>0</v>
      </c>
      <c r="AO161" s="36">
        <f t="shared" si="165"/>
        <v>0</v>
      </c>
      <c r="AP161" s="36">
        <f t="shared" si="165"/>
        <v>0</v>
      </c>
      <c r="AQ161" s="36">
        <f t="shared" si="165"/>
        <v>0</v>
      </c>
      <c r="AR161" s="36">
        <f t="shared" si="165"/>
        <v>0</v>
      </c>
      <c r="AS161" s="36">
        <f t="shared" si="165"/>
        <v>0</v>
      </c>
      <c r="AT161" s="36">
        <f t="shared" si="165"/>
        <v>0</v>
      </c>
      <c r="AU161" s="36">
        <f t="shared" si="165"/>
        <v>0</v>
      </c>
      <c r="AV161" s="36">
        <f t="shared" si="165"/>
        <v>0</v>
      </c>
      <c r="AW161" s="36">
        <f t="shared" si="165"/>
        <v>0</v>
      </c>
      <c r="AX161" s="36">
        <f t="shared" si="165"/>
        <v>0</v>
      </c>
      <c r="AY161" s="36">
        <f t="shared" si="165"/>
        <v>0</v>
      </c>
      <c r="AZ161" s="36">
        <f t="shared" si="165"/>
        <v>0</v>
      </c>
      <c r="BA161" s="88"/>
      <c r="BB161" s="88"/>
      <c r="BC161" s="88"/>
      <c r="BD161" s="88"/>
      <c r="BE161" s="88"/>
      <c r="BF161" s="88"/>
      <c r="BG161" s="88"/>
      <c r="BH161" s="88"/>
    </row>
    <row r="162" spans="1:60" ht="25.5" hidden="1">
      <c r="A162" s="37">
        <v>2024</v>
      </c>
      <c r="B162" s="38">
        <v>8324</v>
      </c>
      <c r="C162" s="37">
        <v>3</v>
      </c>
      <c r="D162" s="37">
        <v>7</v>
      </c>
      <c r="E162" s="37">
        <v>13</v>
      </c>
      <c r="F162" s="37">
        <v>3000</v>
      </c>
      <c r="G162" s="37">
        <v>3500</v>
      </c>
      <c r="H162" s="37"/>
      <c r="I162" s="39" t="s">
        <v>6</v>
      </c>
      <c r="J162" s="40" t="s">
        <v>50</v>
      </c>
      <c r="K162" s="41">
        <f t="shared" si="164"/>
        <v>0</v>
      </c>
      <c r="L162" s="41">
        <f t="shared" si="164"/>
        <v>0</v>
      </c>
      <c r="M162" s="41">
        <f t="shared" si="164"/>
        <v>0</v>
      </c>
      <c r="N162" s="41">
        <f>+N163</f>
        <v>0</v>
      </c>
      <c r="O162" s="41">
        <f t="shared" si="165"/>
        <v>0</v>
      </c>
      <c r="P162" s="41">
        <f t="shared" si="165"/>
        <v>0</v>
      </c>
      <c r="Q162" s="41">
        <f t="shared" si="165"/>
        <v>0</v>
      </c>
      <c r="R162" s="41">
        <f t="shared" si="165"/>
        <v>0</v>
      </c>
      <c r="S162" s="41">
        <f t="shared" si="165"/>
        <v>0</v>
      </c>
      <c r="T162" s="41">
        <f t="shared" si="165"/>
        <v>0</v>
      </c>
      <c r="U162" s="41">
        <f t="shared" si="165"/>
        <v>0</v>
      </c>
      <c r="V162" s="41">
        <f t="shared" si="165"/>
        <v>0</v>
      </c>
      <c r="W162" s="41">
        <f t="shared" si="165"/>
        <v>0</v>
      </c>
      <c r="X162" s="41">
        <f t="shared" si="165"/>
        <v>0</v>
      </c>
      <c r="Y162" s="41">
        <f t="shared" si="165"/>
        <v>0</v>
      </c>
      <c r="Z162" s="41">
        <f t="shared" si="165"/>
        <v>0</v>
      </c>
      <c r="AA162" s="41">
        <f t="shared" si="165"/>
        <v>0</v>
      </c>
      <c r="AB162" s="41">
        <f t="shared" si="165"/>
        <v>0</v>
      </c>
      <c r="AC162" s="41">
        <f t="shared" si="165"/>
        <v>0</v>
      </c>
      <c r="AD162" s="41">
        <f t="shared" si="165"/>
        <v>0</v>
      </c>
      <c r="AE162" s="41">
        <f t="shared" si="165"/>
        <v>0</v>
      </c>
      <c r="AF162" s="41">
        <f t="shared" si="165"/>
        <v>0</v>
      </c>
      <c r="AG162" s="41">
        <f t="shared" si="165"/>
        <v>0</v>
      </c>
      <c r="AH162" s="41">
        <f t="shared" si="165"/>
        <v>0</v>
      </c>
      <c r="AI162" s="41">
        <f t="shared" si="165"/>
        <v>0</v>
      </c>
      <c r="AJ162" s="41">
        <f t="shared" si="165"/>
        <v>0</v>
      </c>
      <c r="AK162" s="41">
        <f t="shared" si="165"/>
        <v>0</v>
      </c>
      <c r="AL162" s="41">
        <f t="shared" si="165"/>
        <v>0</v>
      </c>
      <c r="AM162" s="41">
        <f t="shared" si="165"/>
        <v>0</v>
      </c>
      <c r="AN162" s="41">
        <f t="shared" si="165"/>
        <v>0</v>
      </c>
      <c r="AO162" s="41">
        <f t="shared" si="165"/>
        <v>0</v>
      </c>
      <c r="AP162" s="41">
        <f t="shared" si="165"/>
        <v>0</v>
      </c>
      <c r="AQ162" s="41">
        <f t="shared" si="165"/>
        <v>0</v>
      </c>
      <c r="AR162" s="41">
        <f t="shared" si="165"/>
        <v>0</v>
      </c>
      <c r="AS162" s="41">
        <f t="shared" si="165"/>
        <v>0</v>
      </c>
      <c r="AT162" s="41">
        <f t="shared" si="165"/>
        <v>0</v>
      </c>
      <c r="AU162" s="41">
        <f t="shared" si="165"/>
        <v>0</v>
      </c>
      <c r="AV162" s="41">
        <f t="shared" si="165"/>
        <v>0</v>
      </c>
      <c r="AW162" s="41">
        <f t="shared" si="165"/>
        <v>0</v>
      </c>
      <c r="AX162" s="41">
        <f t="shared" si="165"/>
        <v>0</v>
      </c>
      <c r="AY162" s="41">
        <f t="shared" si="165"/>
        <v>0</v>
      </c>
      <c r="AZ162" s="41">
        <f t="shared" si="165"/>
        <v>0</v>
      </c>
      <c r="BA162" s="89"/>
      <c r="BB162" s="89"/>
      <c r="BC162" s="89"/>
      <c r="BD162" s="89"/>
      <c r="BE162" s="89"/>
      <c r="BF162" s="89"/>
      <c r="BG162" s="89"/>
      <c r="BH162" s="89"/>
    </row>
    <row r="163" spans="1:60" ht="25.5" hidden="1">
      <c r="A163" s="42">
        <v>2024</v>
      </c>
      <c r="B163" s="59">
        <v>8324</v>
      </c>
      <c r="C163" s="42">
        <v>3</v>
      </c>
      <c r="D163" s="42">
        <v>7</v>
      </c>
      <c r="E163" s="42">
        <v>13</v>
      </c>
      <c r="F163" s="42">
        <v>3000</v>
      </c>
      <c r="G163" s="42">
        <v>3500</v>
      </c>
      <c r="H163" s="42">
        <v>357</v>
      </c>
      <c r="I163" s="44" t="s">
        <v>6</v>
      </c>
      <c r="J163" s="96" t="s">
        <v>52</v>
      </c>
      <c r="K163" s="54">
        <f t="shared" si="164"/>
        <v>0</v>
      </c>
      <c r="L163" s="54">
        <f t="shared" si="164"/>
        <v>0</v>
      </c>
      <c r="M163" s="54">
        <f t="shared" si="164"/>
        <v>0</v>
      </c>
      <c r="N163" s="54">
        <f>+N164</f>
        <v>0</v>
      </c>
      <c r="O163" s="54">
        <f t="shared" si="165"/>
        <v>0</v>
      </c>
      <c r="P163" s="54">
        <f t="shared" si="165"/>
        <v>0</v>
      </c>
      <c r="Q163" s="54">
        <f t="shared" si="165"/>
        <v>0</v>
      </c>
      <c r="R163" s="54">
        <f t="shared" si="165"/>
        <v>0</v>
      </c>
      <c r="S163" s="54">
        <f t="shared" si="165"/>
        <v>0</v>
      </c>
      <c r="T163" s="54">
        <f t="shared" si="165"/>
        <v>0</v>
      </c>
      <c r="U163" s="54">
        <f t="shared" si="165"/>
        <v>0</v>
      </c>
      <c r="V163" s="54">
        <f t="shared" si="165"/>
        <v>0</v>
      </c>
      <c r="W163" s="54">
        <f t="shared" si="165"/>
        <v>0</v>
      </c>
      <c r="X163" s="54">
        <f t="shared" si="165"/>
        <v>0</v>
      </c>
      <c r="Y163" s="54">
        <f t="shared" si="165"/>
        <v>0</v>
      </c>
      <c r="Z163" s="54">
        <f t="shared" si="165"/>
        <v>0</v>
      </c>
      <c r="AA163" s="54">
        <f t="shared" si="165"/>
        <v>0</v>
      </c>
      <c r="AB163" s="54">
        <f t="shared" si="165"/>
        <v>0</v>
      </c>
      <c r="AC163" s="54">
        <f t="shared" si="165"/>
        <v>0</v>
      </c>
      <c r="AD163" s="54">
        <f t="shared" si="165"/>
        <v>0</v>
      </c>
      <c r="AE163" s="54">
        <f t="shared" si="165"/>
        <v>0</v>
      </c>
      <c r="AF163" s="54">
        <f t="shared" si="165"/>
        <v>0</v>
      </c>
      <c r="AG163" s="54">
        <f t="shared" si="165"/>
        <v>0</v>
      </c>
      <c r="AH163" s="54">
        <f t="shared" si="165"/>
        <v>0</v>
      </c>
      <c r="AI163" s="54">
        <f t="shared" si="165"/>
        <v>0</v>
      </c>
      <c r="AJ163" s="54">
        <f t="shared" si="165"/>
        <v>0</v>
      </c>
      <c r="AK163" s="54">
        <f t="shared" si="165"/>
        <v>0</v>
      </c>
      <c r="AL163" s="54">
        <f t="shared" si="165"/>
        <v>0</v>
      </c>
      <c r="AM163" s="54">
        <f t="shared" si="165"/>
        <v>0</v>
      </c>
      <c r="AN163" s="54">
        <f t="shared" si="165"/>
        <v>0</v>
      </c>
      <c r="AO163" s="54">
        <f t="shared" si="165"/>
        <v>0</v>
      </c>
      <c r="AP163" s="54">
        <f t="shared" si="165"/>
        <v>0</v>
      </c>
      <c r="AQ163" s="54">
        <f t="shared" si="165"/>
        <v>0</v>
      </c>
      <c r="AR163" s="54">
        <f t="shared" si="165"/>
        <v>0</v>
      </c>
      <c r="AS163" s="54">
        <f t="shared" si="165"/>
        <v>0</v>
      </c>
      <c r="AT163" s="54">
        <f t="shared" si="165"/>
        <v>0</v>
      </c>
      <c r="AU163" s="54">
        <f t="shared" si="165"/>
        <v>0</v>
      </c>
      <c r="AV163" s="54">
        <f t="shared" si="165"/>
        <v>0</v>
      </c>
      <c r="AW163" s="54">
        <f t="shared" si="165"/>
        <v>0</v>
      </c>
      <c r="AX163" s="54">
        <f t="shared" si="165"/>
        <v>0</v>
      </c>
      <c r="AY163" s="54">
        <f t="shared" si="165"/>
        <v>0</v>
      </c>
      <c r="AZ163" s="54">
        <f t="shared" si="165"/>
        <v>0</v>
      </c>
      <c r="BA163" s="92"/>
      <c r="BB163" s="92"/>
      <c r="BC163" s="92"/>
      <c r="BD163" s="92"/>
      <c r="BE163" s="92"/>
      <c r="BF163" s="92"/>
      <c r="BG163" s="92"/>
      <c r="BH163" s="92"/>
    </row>
    <row r="164" spans="1:60" ht="25.5" hidden="1">
      <c r="A164" s="47">
        <v>2024</v>
      </c>
      <c r="B164" s="52">
        <v>8324</v>
      </c>
      <c r="C164" s="47">
        <v>3</v>
      </c>
      <c r="D164" s="47">
        <v>7</v>
      </c>
      <c r="E164" s="47">
        <v>13</v>
      </c>
      <c r="F164" s="47">
        <v>3000</v>
      </c>
      <c r="G164" s="47">
        <v>3500</v>
      </c>
      <c r="H164" s="47">
        <v>357</v>
      </c>
      <c r="I164" s="49">
        <v>1</v>
      </c>
      <c r="J164" s="55" t="s">
        <v>52</v>
      </c>
      <c r="K164" s="62">
        <v>0</v>
      </c>
      <c r="L164" s="53">
        <v>0</v>
      </c>
      <c r="M164" s="51">
        <f>+K164+L164</f>
        <v>0</v>
      </c>
      <c r="N164" s="53">
        <v>0</v>
      </c>
      <c r="O164" s="53">
        <v>0</v>
      </c>
      <c r="P164" s="51">
        <f>+N164+O164</f>
        <v>0</v>
      </c>
      <c r="Q164" s="51">
        <f>+M164+P164</f>
        <v>0</v>
      </c>
      <c r="R164" s="51">
        <v>0</v>
      </c>
      <c r="S164" s="51">
        <v>0</v>
      </c>
      <c r="T164" s="51">
        <f>+R164+S164</f>
        <v>0</v>
      </c>
      <c r="U164" s="51">
        <v>0</v>
      </c>
      <c r="V164" s="51">
        <v>0</v>
      </c>
      <c r="W164" s="51">
        <f>+U164+V164</f>
        <v>0</v>
      </c>
      <c r="X164" s="51">
        <f>+T164+W164</f>
        <v>0</v>
      </c>
      <c r="Y164" s="51">
        <v>0</v>
      </c>
      <c r="Z164" s="51">
        <v>0</v>
      </c>
      <c r="AA164" s="51">
        <f>+Y164+Z164</f>
        <v>0</v>
      </c>
      <c r="AB164" s="51">
        <v>0</v>
      </c>
      <c r="AC164" s="51">
        <v>0</v>
      </c>
      <c r="AD164" s="51">
        <f>+AB164+AC164</f>
        <v>0</v>
      </c>
      <c r="AE164" s="51">
        <f>+AA164+AD164</f>
        <v>0</v>
      </c>
      <c r="AF164" s="51">
        <v>0</v>
      </c>
      <c r="AG164" s="51">
        <v>0</v>
      </c>
      <c r="AH164" s="51">
        <f>+AF164+AG164</f>
        <v>0</v>
      </c>
      <c r="AI164" s="51">
        <v>0</v>
      </c>
      <c r="AJ164" s="51">
        <v>0</v>
      </c>
      <c r="AK164" s="51">
        <f>+AI164+AJ164</f>
        <v>0</v>
      </c>
      <c r="AL164" s="51">
        <f>+AH164+AK164</f>
        <v>0</v>
      </c>
      <c r="AM164" s="51">
        <v>0</v>
      </c>
      <c r="AN164" s="51">
        <v>0</v>
      </c>
      <c r="AO164" s="51">
        <f>+AM164+AN164</f>
        <v>0</v>
      </c>
      <c r="AP164" s="51">
        <v>0</v>
      </c>
      <c r="AQ164" s="51">
        <v>0</v>
      </c>
      <c r="AR164" s="51">
        <f>+AP164+AQ164</f>
        <v>0</v>
      </c>
      <c r="AS164" s="51">
        <f>+AO164+AR164</f>
        <v>0</v>
      </c>
      <c r="AT164" s="51">
        <f>+K164-R164-Y164-AF164-AM164</f>
        <v>0</v>
      </c>
      <c r="AU164" s="51">
        <f>+L164-S164-Z164-AG164-AN164</f>
        <v>0</v>
      </c>
      <c r="AV164" s="51">
        <f>+AT164+AU164</f>
        <v>0</v>
      </c>
      <c r="AW164" s="51">
        <f>+N164-U164-AB164-AI164-AP164</f>
        <v>0</v>
      </c>
      <c r="AX164" s="51">
        <f>+O164-V164-AC164-AJ164-AQ164</f>
        <v>0</v>
      </c>
      <c r="AY164" s="51">
        <f>+AW164+AX164</f>
        <v>0</v>
      </c>
      <c r="AZ164" s="51">
        <f>+AV164+AY164</f>
        <v>0</v>
      </c>
      <c r="BA164" s="91">
        <v>1</v>
      </c>
      <c r="BB164" s="91"/>
      <c r="BC164" s="91"/>
      <c r="BD164" s="91"/>
      <c r="BE164" s="91"/>
      <c r="BF164" s="91"/>
      <c r="BG164" s="91">
        <f>+BA164-BC164-BE164</f>
        <v>1</v>
      </c>
      <c r="BH164" s="91"/>
    </row>
    <row r="165" spans="1:60" ht="25.5" hidden="1">
      <c r="A165" s="26">
        <v>2024</v>
      </c>
      <c r="B165" s="27">
        <v>8324</v>
      </c>
      <c r="C165" s="26">
        <v>3</v>
      </c>
      <c r="D165" s="26">
        <v>7</v>
      </c>
      <c r="E165" s="26">
        <v>14</v>
      </c>
      <c r="F165" s="26"/>
      <c r="G165" s="26"/>
      <c r="H165" s="26"/>
      <c r="I165" s="29" t="s">
        <v>6</v>
      </c>
      <c r="J165" s="30" t="s">
        <v>135</v>
      </c>
      <c r="K165" s="31">
        <f>+K166+K175+K179</f>
        <v>0</v>
      </c>
      <c r="L165" s="31">
        <f t="shared" ref="L165:AZ165" si="166">+L166+L175+L179</f>
        <v>0</v>
      </c>
      <c r="M165" s="31">
        <f t="shared" si="166"/>
        <v>0</v>
      </c>
      <c r="N165" s="31">
        <f t="shared" si="166"/>
        <v>0</v>
      </c>
      <c r="O165" s="31">
        <f t="shared" si="166"/>
        <v>0</v>
      </c>
      <c r="P165" s="31">
        <f t="shared" si="166"/>
        <v>0</v>
      </c>
      <c r="Q165" s="31">
        <f t="shared" si="166"/>
        <v>0</v>
      </c>
      <c r="R165" s="31">
        <f t="shared" si="166"/>
        <v>0</v>
      </c>
      <c r="S165" s="31">
        <f t="shared" si="166"/>
        <v>0</v>
      </c>
      <c r="T165" s="31">
        <f t="shared" si="166"/>
        <v>0</v>
      </c>
      <c r="U165" s="31">
        <f t="shared" si="166"/>
        <v>0</v>
      </c>
      <c r="V165" s="31">
        <f t="shared" si="166"/>
        <v>0</v>
      </c>
      <c r="W165" s="31">
        <f t="shared" si="166"/>
        <v>0</v>
      </c>
      <c r="X165" s="31">
        <f t="shared" si="166"/>
        <v>0</v>
      </c>
      <c r="Y165" s="31">
        <f t="shared" si="166"/>
        <v>0</v>
      </c>
      <c r="Z165" s="31">
        <f t="shared" si="166"/>
        <v>0</v>
      </c>
      <c r="AA165" s="31">
        <f t="shared" si="166"/>
        <v>0</v>
      </c>
      <c r="AB165" s="31">
        <f t="shared" si="166"/>
        <v>0</v>
      </c>
      <c r="AC165" s="31">
        <f t="shared" si="166"/>
        <v>0</v>
      </c>
      <c r="AD165" s="31">
        <f t="shared" si="166"/>
        <v>0</v>
      </c>
      <c r="AE165" s="31">
        <f t="shared" si="166"/>
        <v>0</v>
      </c>
      <c r="AF165" s="31">
        <f t="shared" si="166"/>
        <v>0</v>
      </c>
      <c r="AG165" s="31">
        <f t="shared" si="166"/>
        <v>0</v>
      </c>
      <c r="AH165" s="31">
        <f t="shared" si="166"/>
        <v>0</v>
      </c>
      <c r="AI165" s="31">
        <f t="shared" si="166"/>
        <v>0</v>
      </c>
      <c r="AJ165" s="31">
        <f t="shared" si="166"/>
        <v>0</v>
      </c>
      <c r="AK165" s="31">
        <f t="shared" si="166"/>
        <v>0</v>
      </c>
      <c r="AL165" s="31">
        <f t="shared" si="166"/>
        <v>0</v>
      </c>
      <c r="AM165" s="31">
        <f t="shared" si="166"/>
        <v>0</v>
      </c>
      <c r="AN165" s="31">
        <f t="shared" si="166"/>
        <v>0</v>
      </c>
      <c r="AO165" s="31">
        <f t="shared" si="166"/>
        <v>0</v>
      </c>
      <c r="AP165" s="31">
        <f t="shared" si="166"/>
        <v>0</v>
      </c>
      <c r="AQ165" s="31">
        <f t="shared" si="166"/>
        <v>0</v>
      </c>
      <c r="AR165" s="31">
        <f t="shared" si="166"/>
        <v>0</v>
      </c>
      <c r="AS165" s="31">
        <f t="shared" si="166"/>
        <v>0</v>
      </c>
      <c r="AT165" s="31">
        <f t="shared" si="166"/>
        <v>0</v>
      </c>
      <c r="AU165" s="31">
        <f t="shared" si="166"/>
        <v>0</v>
      </c>
      <c r="AV165" s="31">
        <f t="shared" si="166"/>
        <v>0</v>
      </c>
      <c r="AW165" s="31">
        <f t="shared" si="166"/>
        <v>0</v>
      </c>
      <c r="AX165" s="31">
        <f t="shared" si="166"/>
        <v>0</v>
      </c>
      <c r="AY165" s="31">
        <f t="shared" si="166"/>
        <v>0</v>
      </c>
      <c r="AZ165" s="31">
        <f t="shared" si="166"/>
        <v>0</v>
      </c>
      <c r="BA165" s="87"/>
      <c r="BB165" s="87"/>
      <c r="BC165" s="87"/>
      <c r="BD165" s="87"/>
      <c r="BE165" s="87"/>
      <c r="BF165" s="87"/>
      <c r="BG165" s="87"/>
      <c r="BH165" s="87"/>
    </row>
    <row r="166" spans="1:60" hidden="1">
      <c r="A166" s="32">
        <v>2024</v>
      </c>
      <c r="B166" s="33">
        <v>8324</v>
      </c>
      <c r="C166" s="32">
        <v>3</v>
      </c>
      <c r="D166" s="32">
        <v>7</v>
      </c>
      <c r="E166" s="32">
        <v>14</v>
      </c>
      <c r="F166" s="32">
        <v>2000</v>
      </c>
      <c r="G166" s="32"/>
      <c r="H166" s="32"/>
      <c r="I166" s="34" t="s">
        <v>6</v>
      </c>
      <c r="J166" s="35" t="s">
        <v>7</v>
      </c>
      <c r="K166" s="36">
        <f>+K167+K172</f>
        <v>0</v>
      </c>
      <c r="L166" s="36">
        <f t="shared" ref="L166:AZ166" si="167">+L167+L172</f>
        <v>0</v>
      </c>
      <c r="M166" s="36">
        <f t="shared" si="167"/>
        <v>0</v>
      </c>
      <c r="N166" s="36">
        <f t="shared" si="167"/>
        <v>0</v>
      </c>
      <c r="O166" s="36">
        <f t="shared" si="167"/>
        <v>0</v>
      </c>
      <c r="P166" s="36">
        <f t="shared" si="167"/>
        <v>0</v>
      </c>
      <c r="Q166" s="36">
        <f t="shared" si="167"/>
        <v>0</v>
      </c>
      <c r="R166" s="36">
        <f t="shared" si="167"/>
        <v>0</v>
      </c>
      <c r="S166" s="36">
        <f t="shared" si="167"/>
        <v>0</v>
      </c>
      <c r="T166" s="36">
        <f t="shared" si="167"/>
        <v>0</v>
      </c>
      <c r="U166" s="36">
        <f t="shared" si="167"/>
        <v>0</v>
      </c>
      <c r="V166" s="36">
        <f t="shared" si="167"/>
        <v>0</v>
      </c>
      <c r="W166" s="36">
        <f t="shared" si="167"/>
        <v>0</v>
      </c>
      <c r="X166" s="36">
        <f t="shared" si="167"/>
        <v>0</v>
      </c>
      <c r="Y166" s="36">
        <f t="shared" si="167"/>
        <v>0</v>
      </c>
      <c r="Z166" s="36">
        <f t="shared" si="167"/>
        <v>0</v>
      </c>
      <c r="AA166" s="36">
        <f t="shared" si="167"/>
        <v>0</v>
      </c>
      <c r="AB166" s="36">
        <f t="shared" si="167"/>
        <v>0</v>
      </c>
      <c r="AC166" s="36">
        <f t="shared" si="167"/>
        <v>0</v>
      </c>
      <c r="AD166" s="36">
        <f t="shared" si="167"/>
        <v>0</v>
      </c>
      <c r="AE166" s="36">
        <f t="shared" si="167"/>
        <v>0</v>
      </c>
      <c r="AF166" s="36">
        <f t="shared" si="167"/>
        <v>0</v>
      </c>
      <c r="AG166" s="36">
        <f t="shared" si="167"/>
        <v>0</v>
      </c>
      <c r="AH166" s="36">
        <f t="shared" si="167"/>
        <v>0</v>
      </c>
      <c r="AI166" s="36">
        <f t="shared" si="167"/>
        <v>0</v>
      </c>
      <c r="AJ166" s="36">
        <f t="shared" si="167"/>
        <v>0</v>
      </c>
      <c r="AK166" s="36">
        <f t="shared" si="167"/>
        <v>0</v>
      </c>
      <c r="AL166" s="36">
        <f t="shared" si="167"/>
        <v>0</v>
      </c>
      <c r="AM166" s="36">
        <f t="shared" si="167"/>
        <v>0</v>
      </c>
      <c r="AN166" s="36">
        <f t="shared" si="167"/>
        <v>0</v>
      </c>
      <c r="AO166" s="36">
        <f t="shared" si="167"/>
        <v>0</v>
      </c>
      <c r="AP166" s="36">
        <f t="shared" si="167"/>
        <v>0</v>
      </c>
      <c r="AQ166" s="36">
        <f t="shared" si="167"/>
        <v>0</v>
      </c>
      <c r="AR166" s="36">
        <f t="shared" si="167"/>
        <v>0</v>
      </c>
      <c r="AS166" s="36">
        <f t="shared" si="167"/>
        <v>0</v>
      </c>
      <c r="AT166" s="36">
        <f t="shared" si="167"/>
        <v>0</v>
      </c>
      <c r="AU166" s="36">
        <f t="shared" si="167"/>
        <v>0</v>
      </c>
      <c r="AV166" s="36">
        <f t="shared" si="167"/>
        <v>0</v>
      </c>
      <c r="AW166" s="36">
        <f t="shared" si="167"/>
        <v>0</v>
      </c>
      <c r="AX166" s="36">
        <f t="shared" si="167"/>
        <v>0</v>
      </c>
      <c r="AY166" s="36">
        <f t="shared" si="167"/>
        <v>0</v>
      </c>
      <c r="AZ166" s="36">
        <f t="shared" si="167"/>
        <v>0</v>
      </c>
      <c r="BA166" s="88"/>
      <c r="BB166" s="88"/>
      <c r="BC166" s="88"/>
      <c r="BD166" s="88"/>
      <c r="BE166" s="88"/>
      <c r="BF166" s="88"/>
      <c r="BG166" s="88"/>
      <c r="BH166" s="88"/>
    </row>
    <row r="167" spans="1:60" ht="25.5" hidden="1">
      <c r="A167" s="37">
        <v>2024</v>
      </c>
      <c r="B167" s="38">
        <v>8324</v>
      </c>
      <c r="C167" s="37">
        <v>3</v>
      </c>
      <c r="D167" s="37">
        <v>7</v>
      </c>
      <c r="E167" s="37">
        <v>14</v>
      </c>
      <c r="F167" s="37">
        <v>2000</v>
      </c>
      <c r="G167" s="37">
        <v>2700</v>
      </c>
      <c r="H167" s="37"/>
      <c r="I167" s="39" t="s">
        <v>6</v>
      </c>
      <c r="J167" s="40" t="s">
        <v>12</v>
      </c>
      <c r="K167" s="41">
        <f>+K168+K170</f>
        <v>0</v>
      </c>
      <c r="L167" s="41">
        <f t="shared" ref="L167:AZ167" si="168">+L168+L170</f>
        <v>0</v>
      </c>
      <c r="M167" s="41">
        <f t="shared" si="168"/>
        <v>0</v>
      </c>
      <c r="N167" s="41">
        <f t="shared" si="168"/>
        <v>0</v>
      </c>
      <c r="O167" s="41">
        <f t="shared" si="168"/>
        <v>0</v>
      </c>
      <c r="P167" s="41">
        <f t="shared" si="168"/>
        <v>0</v>
      </c>
      <c r="Q167" s="41">
        <f t="shared" si="168"/>
        <v>0</v>
      </c>
      <c r="R167" s="41">
        <f t="shared" si="168"/>
        <v>0</v>
      </c>
      <c r="S167" s="41">
        <f t="shared" si="168"/>
        <v>0</v>
      </c>
      <c r="T167" s="41">
        <f t="shared" si="168"/>
        <v>0</v>
      </c>
      <c r="U167" s="41">
        <f t="shared" si="168"/>
        <v>0</v>
      </c>
      <c r="V167" s="41">
        <f t="shared" si="168"/>
        <v>0</v>
      </c>
      <c r="W167" s="41">
        <f t="shared" si="168"/>
        <v>0</v>
      </c>
      <c r="X167" s="41">
        <f t="shared" si="168"/>
        <v>0</v>
      </c>
      <c r="Y167" s="41">
        <f t="shared" si="168"/>
        <v>0</v>
      </c>
      <c r="Z167" s="41">
        <f t="shared" si="168"/>
        <v>0</v>
      </c>
      <c r="AA167" s="41">
        <f t="shared" si="168"/>
        <v>0</v>
      </c>
      <c r="AB167" s="41">
        <f t="shared" si="168"/>
        <v>0</v>
      </c>
      <c r="AC167" s="41">
        <f t="shared" si="168"/>
        <v>0</v>
      </c>
      <c r="AD167" s="41">
        <f t="shared" si="168"/>
        <v>0</v>
      </c>
      <c r="AE167" s="41">
        <f t="shared" si="168"/>
        <v>0</v>
      </c>
      <c r="AF167" s="41">
        <f t="shared" si="168"/>
        <v>0</v>
      </c>
      <c r="AG167" s="41">
        <f t="shared" si="168"/>
        <v>0</v>
      </c>
      <c r="AH167" s="41">
        <f t="shared" si="168"/>
        <v>0</v>
      </c>
      <c r="AI167" s="41">
        <f t="shared" si="168"/>
        <v>0</v>
      </c>
      <c r="AJ167" s="41">
        <f t="shared" si="168"/>
        <v>0</v>
      </c>
      <c r="AK167" s="41">
        <f t="shared" si="168"/>
        <v>0</v>
      </c>
      <c r="AL167" s="41">
        <f t="shared" si="168"/>
        <v>0</v>
      </c>
      <c r="AM167" s="41">
        <f t="shared" si="168"/>
        <v>0</v>
      </c>
      <c r="AN167" s="41">
        <f t="shared" si="168"/>
        <v>0</v>
      </c>
      <c r="AO167" s="41">
        <f t="shared" si="168"/>
        <v>0</v>
      </c>
      <c r="AP167" s="41">
        <f t="shared" si="168"/>
        <v>0</v>
      </c>
      <c r="AQ167" s="41">
        <f t="shared" si="168"/>
        <v>0</v>
      </c>
      <c r="AR167" s="41">
        <f t="shared" si="168"/>
        <v>0</v>
      </c>
      <c r="AS167" s="41">
        <f t="shared" si="168"/>
        <v>0</v>
      </c>
      <c r="AT167" s="41">
        <f t="shared" si="168"/>
        <v>0</v>
      </c>
      <c r="AU167" s="41">
        <f t="shared" si="168"/>
        <v>0</v>
      </c>
      <c r="AV167" s="41">
        <f t="shared" si="168"/>
        <v>0</v>
      </c>
      <c r="AW167" s="41">
        <f t="shared" si="168"/>
        <v>0</v>
      </c>
      <c r="AX167" s="41">
        <f t="shared" si="168"/>
        <v>0</v>
      </c>
      <c r="AY167" s="41">
        <f t="shared" si="168"/>
        <v>0</v>
      </c>
      <c r="AZ167" s="41">
        <f t="shared" si="168"/>
        <v>0</v>
      </c>
      <c r="BA167" s="89"/>
      <c r="BB167" s="89"/>
      <c r="BC167" s="89"/>
      <c r="BD167" s="89"/>
      <c r="BE167" s="89"/>
      <c r="BF167" s="89"/>
      <c r="BG167" s="89"/>
      <c r="BH167" s="89"/>
    </row>
    <row r="168" spans="1:60" hidden="1">
      <c r="A168" s="42">
        <v>2024</v>
      </c>
      <c r="B168" s="43">
        <v>8324</v>
      </c>
      <c r="C168" s="42">
        <v>3</v>
      </c>
      <c r="D168" s="42">
        <v>7</v>
      </c>
      <c r="E168" s="42">
        <v>14</v>
      </c>
      <c r="F168" s="42">
        <v>2000</v>
      </c>
      <c r="G168" s="42">
        <v>2700</v>
      </c>
      <c r="H168" s="42">
        <v>271</v>
      </c>
      <c r="I168" s="44" t="s">
        <v>6</v>
      </c>
      <c r="J168" s="45" t="s">
        <v>96</v>
      </c>
      <c r="K168" s="54">
        <f>+K169</f>
        <v>0</v>
      </c>
      <c r="L168" s="54">
        <f t="shared" ref="L168:AZ168" si="169">+L169</f>
        <v>0</v>
      </c>
      <c r="M168" s="54">
        <f t="shared" si="169"/>
        <v>0</v>
      </c>
      <c r="N168" s="54">
        <f t="shared" si="169"/>
        <v>0</v>
      </c>
      <c r="O168" s="54">
        <f t="shared" si="169"/>
        <v>0</v>
      </c>
      <c r="P168" s="54">
        <f t="shared" si="169"/>
        <v>0</v>
      </c>
      <c r="Q168" s="54">
        <f t="shared" si="169"/>
        <v>0</v>
      </c>
      <c r="R168" s="54">
        <f t="shared" si="169"/>
        <v>0</v>
      </c>
      <c r="S168" s="54">
        <f t="shared" si="169"/>
        <v>0</v>
      </c>
      <c r="T168" s="54">
        <f t="shared" si="169"/>
        <v>0</v>
      </c>
      <c r="U168" s="54">
        <f t="shared" si="169"/>
        <v>0</v>
      </c>
      <c r="V168" s="54">
        <f t="shared" si="169"/>
        <v>0</v>
      </c>
      <c r="W168" s="54">
        <f t="shared" si="169"/>
        <v>0</v>
      </c>
      <c r="X168" s="54">
        <f t="shared" si="169"/>
        <v>0</v>
      </c>
      <c r="Y168" s="54">
        <f t="shared" si="169"/>
        <v>0</v>
      </c>
      <c r="Z168" s="54">
        <f t="shared" si="169"/>
        <v>0</v>
      </c>
      <c r="AA168" s="54">
        <f t="shared" si="169"/>
        <v>0</v>
      </c>
      <c r="AB168" s="54">
        <f t="shared" si="169"/>
        <v>0</v>
      </c>
      <c r="AC168" s="54">
        <f t="shared" si="169"/>
        <v>0</v>
      </c>
      <c r="AD168" s="54">
        <f t="shared" si="169"/>
        <v>0</v>
      </c>
      <c r="AE168" s="54">
        <f t="shared" si="169"/>
        <v>0</v>
      </c>
      <c r="AF168" s="54">
        <f t="shared" si="169"/>
        <v>0</v>
      </c>
      <c r="AG168" s="54">
        <f t="shared" si="169"/>
        <v>0</v>
      </c>
      <c r="AH168" s="54">
        <f t="shared" si="169"/>
        <v>0</v>
      </c>
      <c r="AI168" s="54">
        <f t="shared" si="169"/>
        <v>0</v>
      </c>
      <c r="AJ168" s="54">
        <f t="shared" si="169"/>
        <v>0</v>
      </c>
      <c r="AK168" s="54">
        <f t="shared" si="169"/>
        <v>0</v>
      </c>
      <c r="AL168" s="54">
        <f t="shared" si="169"/>
        <v>0</v>
      </c>
      <c r="AM168" s="54">
        <f t="shared" si="169"/>
        <v>0</v>
      </c>
      <c r="AN168" s="54">
        <f t="shared" si="169"/>
        <v>0</v>
      </c>
      <c r="AO168" s="54">
        <f t="shared" si="169"/>
        <v>0</v>
      </c>
      <c r="AP168" s="54">
        <f t="shared" si="169"/>
        <v>0</v>
      </c>
      <c r="AQ168" s="54">
        <f t="shared" si="169"/>
        <v>0</v>
      </c>
      <c r="AR168" s="54">
        <f t="shared" si="169"/>
        <v>0</v>
      </c>
      <c r="AS168" s="54">
        <f t="shared" si="169"/>
        <v>0</v>
      </c>
      <c r="AT168" s="54">
        <f t="shared" si="169"/>
        <v>0</v>
      </c>
      <c r="AU168" s="54">
        <f t="shared" si="169"/>
        <v>0</v>
      </c>
      <c r="AV168" s="54">
        <f t="shared" si="169"/>
        <v>0</v>
      </c>
      <c r="AW168" s="54">
        <f t="shared" si="169"/>
        <v>0</v>
      </c>
      <c r="AX168" s="54">
        <f t="shared" si="169"/>
        <v>0</v>
      </c>
      <c r="AY168" s="54">
        <f t="shared" si="169"/>
        <v>0</v>
      </c>
      <c r="AZ168" s="54">
        <f t="shared" si="169"/>
        <v>0</v>
      </c>
      <c r="BA168" s="92"/>
      <c r="BB168" s="92"/>
      <c r="BC168" s="92"/>
      <c r="BD168" s="92"/>
      <c r="BE168" s="92"/>
      <c r="BF168" s="92"/>
      <c r="BG168" s="92"/>
      <c r="BH168" s="92"/>
    </row>
    <row r="169" spans="1:60" hidden="1">
      <c r="A169" s="47">
        <v>2024</v>
      </c>
      <c r="B169" s="52">
        <v>8324</v>
      </c>
      <c r="C169" s="47">
        <v>3</v>
      </c>
      <c r="D169" s="47">
        <v>7</v>
      </c>
      <c r="E169" s="47">
        <v>14</v>
      </c>
      <c r="F169" s="47">
        <v>2000</v>
      </c>
      <c r="G169" s="47">
        <v>2700</v>
      </c>
      <c r="H169" s="47">
        <v>271</v>
      </c>
      <c r="I169" s="49">
        <v>1</v>
      </c>
      <c r="J169" s="55" t="s">
        <v>96</v>
      </c>
      <c r="K169" s="53">
        <v>0</v>
      </c>
      <c r="L169" s="53">
        <v>0</v>
      </c>
      <c r="M169" s="51">
        <f>+K169+L169</f>
        <v>0</v>
      </c>
      <c r="N169" s="53">
        <v>0</v>
      </c>
      <c r="O169" s="53">
        <v>0</v>
      </c>
      <c r="P169" s="51">
        <v>0</v>
      </c>
      <c r="Q169" s="51">
        <f>+M169+P169</f>
        <v>0</v>
      </c>
      <c r="R169" s="51">
        <v>0</v>
      </c>
      <c r="S169" s="51">
        <v>0</v>
      </c>
      <c r="T169" s="51">
        <f>+R169+S169</f>
        <v>0</v>
      </c>
      <c r="U169" s="51">
        <v>0</v>
      </c>
      <c r="V169" s="51">
        <v>0</v>
      </c>
      <c r="W169" s="51">
        <f>+U169+V169</f>
        <v>0</v>
      </c>
      <c r="X169" s="51">
        <f>+T169+W169</f>
        <v>0</v>
      </c>
      <c r="Y169" s="51">
        <v>0</v>
      </c>
      <c r="Z169" s="51">
        <v>0</v>
      </c>
      <c r="AA169" s="51">
        <f>+Y169+Z169</f>
        <v>0</v>
      </c>
      <c r="AB169" s="51">
        <v>0</v>
      </c>
      <c r="AC169" s="51">
        <v>0</v>
      </c>
      <c r="AD169" s="51">
        <f>+AB169+AC169</f>
        <v>0</v>
      </c>
      <c r="AE169" s="51">
        <f>+AA169+AD169</f>
        <v>0</v>
      </c>
      <c r="AF169" s="51">
        <v>0</v>
      </c>
      <c r="AG169" s="51">
        <v>0</v>
      </c>
      <c r="AH169" s="51">
        <f>+AF169+AG169</f>
        <v>0</v>
      </c>
      <c r="AI169" s="51">
        <v>0</v>
      </c>
      <c r="AJ169" s="51">
        <v>0</v>
      </c>
      <c r="AK169" s="51">
        <f>+AI169+AJ169</f>
        <v>0</v>
      </c>
      <c r="AL169" s="51">
        <f>+AH169+AK169</f>
        <v>0</v>
      </c>
      <c r="AM169" s="51">
        <v>0</v>
      </c>
      <c r="AN169" s="51">
        <v>0</v>
      </c>
      <c r="AO169" s="51">
        <f>+AM169+AN169</f>
        <v>0</v>
      </c>
      <c r="AP169" s="51">
        <v>0</v>
      </c>
      <c r="AQ169" s="51">
        <v>0</v>
      </c>
      <c r="AR169" s="51">
        <f>+AP169+AQ169</f>
        <v>0</v>
      </c>
      <c r="AS169" s="51">
        <f>+AO169+AR169</f>
        <v>0</v>
      </c>
      <c r="AT169" s="51">
        <f>+K169-R169-Y169-AF169-AM169</f>
        <v>0</v>
      </c>
      <c r="AU169" s="51">
        <f>+L169-S169-Z169-AG169-AN169</f>
        <v>0</v>
      </c>
      <c r="AV169" s="51">
        <f>+AT169+AU169</f>
        <v>0</v>
      </c>
      <c r="AW169" s="51">
        <f>+N169-U169-AB169-AI169-AP169</f>
        <v>0</v>
      </c>
      <c r="AX169" s="51">
        <f>+O169-V169-AC169-AJ169-AQ169</f>
        <v>0</v>
      </c>
      <c r="AY169" s="51">
        <f>+AW169+AX169</f>
        <v>0</v>
      </c>
      <c r="AZ169" s="51">
        <f>+AV169+AY169</f>
        <v>0</v>
      </c>
      <c r="BA169" s="91">
        <v>805</v>
      </c>
      <c r="BB169" s="91"/>
      <c r="BC169" s="91"/>
      <c r="BD169" s="91"/>
      <c r="BE169" s="91"/>
      <c r="BF169" s="91"/>
      <c r="BG169" s="91">
        <f>+BA169-BC169-BE169</f>
        <v>805</v>
      </c>
      <c r="BH169" s="91"/>
    </row>
    <row r="170" spans="1:60" hidden="1">
      <c r="A170" s="42">
        <v>2024</v>
      </c>
      <c r="B170" s="43">
        <v>8324</v>
      </c>
      <c r="C170" s="42">
        <v>3</v>
      </c>
      <c r="D170" s="42">
        <v>7</v>
      </c>
      <c r="E170" s="42">
        <v>14</v>
      </c>
      <c r="F170" s="42">
        <v>2000</v>
      </c>
      <c r="G170" s="42">
        <v>2700</v>
      </c>
      <c r="H170" s="42">
        <v>272</v>
      </c>
      <c r="I170" s="44" t="s">
        <v>6</v>
      </c>
      <c r="J170" s="45" t="s">
        <v>103</v>
      </c>
      <c r="K170" s="54">
        <f>+K171</f>
        <v>0</v>
      </c>
      <c r="L170" s="54">
        <f t="shared" ref="L170:AZ170" si="170">+L171</f>
        <v>0</v>
      </c>
      <c r="M170" s="54">
        <f t="shared" si="170"/>
        <v>0</v>
      </c>
      <c r="N170" s="54">
        <f t="shared" si="170"/>
        <v>0</v>
      </c>
      <c r="O170" s="54">
        <f t="shared" si="170"/>
        <v>0</v>
      </c>
      <c r="P170" s="54">
        <f t="shared" si="170"/>
        <v>0</v>
      </c>
      <c r="Q170" s="54">
        <f t="shared" si="170"/>
        <v>0</v>
      </c>
      <c r="R170" s="54">
        <f t="shared" si="170"/>
        <v>0</v>
      </c>
      <c r="S170" s="54">
        <f t="shared" si="170"/>
        <v>0</v>
      </c>
      <c r="T170" s="54">
        <f t="shared" si="170"/>
        <v>0</v>
      </c>
      <c r="U170" s="54">
        <f t="shared" si="170"/>
        <v>0</v>
      </c>
      <c r="V170" s="54">
        <f t="shared" si="170"/>
        <v>0</v>
      </c>
      <c r="W170" s="54">
        <f t="shared" si="170"/>
        <v>0</v>
      </c>
      <c r="X170" s="54">
        <f t="shared" si="170"/>
        <v>0</v>
      </c>
      <c r="Y170" s="54">
        <f t="shared" si="170"/>
        <v>0</v>
      </c>
      <c r="Z170" s="54">
        <f t="shared" si="170"/>
        <v>0</v>
      </c>
      <c r="AA170" s="54">
        <f t="shared" si="170"/>
        <v>0</v>
      </c>
      <c r="AB170" s="54">
        <f t="shared" si="170"/>
        <v>0</v>
      </c>
      <c r="AC170" s="54">
        <f t="shared" si="170"/>
        <v>0</v>
      </c>
      <c r="AD170" s="54">
        <f t="shared" si="170"/>
        <v>0</v>
      </c>
      <c r="AE170" s="54">
        <f t="shared" si="170"/>
        <v>0</v>
      </c>
      <c r="AF170" s="54">
        <f t="shared" si="170"/>
        <v>0</v>
      </c>
      <c r="AG170" s="54">
        <f t="shared" si="170"/>
        <v>0</v>
      </c>
      <c r="AH170" s="54">
        <f t="shared" si="170"/>
        <v>0</v>
      </c>
      <c r="AI170" s="54">
        <f t="shared" si="170"/>
        <v>0</v>
      </c>
      <c r="AJ170" s="54">
        <f t="shared" si="170"/>
        <v>0</v>
      </c>
      <c r="AK170" s="54">
        <f t="shared" si="170"/>
        <v>0</v>
      </c>
      <c r="AL170" s="54">
        <f t="shared" si="170"/>
        <v>0</v>
      </c>
      <c r="AM170" s="54">
        <f t="shared" si="170"/>
        <v>0</v>
      </c>
      <c r="AN170" s="54">
        <f t="shared" si="170"/>
        <v>0</v>
      </c>
      <c r="AO170" s="54">
        <f t="shared" si="170"/>
        <v>0</v>
      </c>
      <c r="AP170" s="54">
        <f t="shared" si="170"/>
        <v>0</v>
      </c>
      <c r="AQ170" s="54">
        <f t="shared" si="170"/>
        <v>0</v>
      </c>
      <c r="AR170" s="54">
        <f t="shared" si="170"/>
        <v>0</v>
      </c>
      <c r="AS170" s="54">
        <f t="shared" si="170"/>
        <v>0</v>
      </c>
      <c r="AT170" s="54">
        <f t="shared" si="170"/>
        <v>0</v>
      </c>
      <c r="AU170" s="54">
        <f t="shared" si="170"/>
        <v>0</v>
      </c>
      <c r="AV170" s="54">
        <f t="shared" si="170"/>
        <v>0</v>
      </c>
      <c r="AW170" s="54">
        <f t="shared" si="170"/>
        <v>0</v>
      </c>
      <c r="AX170" s="54">
        <f t="shared" si="170"/>
        <v>0</v>
      </c>
      <c r="AY170" s="54">
        <f t="shared" si="170"/>
        <v>0</v>
      </c>
      <c r="AZ170" s="54">
        <f t="shared" si="170"/>
        <v>0</v>
      </c>
      <c r="BA170" s="92"/>
      <c r="BB170" s="92"/>
      <c r="BC170" s="92"/>
      <c r="BD170" s="92"/>
      <c r="BE170" s="92"/>
      <c r="BF170" s="92"/>
      <c r="BG170" s="92"/>
      <c r="BH170" s="92"/>
    </row>
    <row r="171" spans="1:60" hidden="1">
      <c r="A171" s="47">
        <v>2024</v>
      </c>
      <c r="B171" s="52">
        <v>8324</v>
      </c>
      <c r="C171" s="47">
        <v>3</v>
      </c>
      <c r="D171" s="47">
        <v>7</v>
      </c>
      <c r="E171" s="47">
        <v>14</v>
      </c>
      <c r="F171" s="47">
        <v>2000</v>
      </c>
      <c r="G171" s="47">
        <v>2700</v>
      </c>
      <c r="H171" s="47">
        <v>272</v>
      </c>
      <c r="I171" s="49">
        <v>1</v>
      </c>
      <c r="J171" s="55" t="s">
        <v>103</v>
      </c>
      <c r="K171" s="53">
        <v>0</v>
      </c>
      <c r="L171" s="53">
        <v>0</v>
      </c>
      <c r="M171" s="51">
        <f>+K171+L171</f>
        <v>0</v>
      </c>
      <c r="N171" s="53">
        <v>0</v>
      </c>
      <c r="O171" s="53">
        <v>0</v>
      </c>
      <c r="P171" s="51">
        <v>0</v>
      </c>
      <c r="Q171" s="51">
        <f>+M171+P171</f>
        <v>0</v>
      </c>
      <c r="R171" s="51">
        <v>0</v>
      </c>
      <c r="S171" s="51">
        <v>0</v>
      </c>
      <c r="T171" s="51">
        <f>+R171+S171</f>
        <v>0</v>
      </c>
      <c r="U171" s="51">
        <v>0</v>
      </c>
      <c r="V171" s="51">
        <v>0</v>
      </c>
      <c r="W171" s="51">
        <f>+U171+V171</f>
        <v>0</v>
      </c>
      <c r="X171" s="51">
        <f>+T171+W171</f>
        <v>0</v>
      </c>
      <c r="Y171" s="51">
        <v>0</v>
      </c>
      <c r="Z171" s="51">
        <v>0</v>
      </c>
      <c r="AA171" s="51">
        <f>+Y171+Z171</f>
        <v>0</v>
      </c>
      <c r="AB171" s="51">
        <v>0</v>
      </c>
      <c r="AC171" s="51">
        <v>0</v>
      </c>
      <c r="AD171" s="51">
        <f>+AB171+AC171</f>
        <v>0</v>
      </c>
      <c r="AE171" s="51">
        <f>+AA171+AD171</f>
        <v>0</v>
      </c>
      <c r="AF171" s="51">
        <v>0</v>
      </c>
      <c r="AG171" s="51">
        <v>0</v>
      </c>
      <c r="AH171" s="51">
        <f>+AF171+AG171</f>
        <v>0</v>
      </c>
      <c r="AI171" s="51">
        <v>0</v>
      </c>
      <c r="AJ171" s="51">
        <v>0</v>
      </c>
      <c r="AK171" s="51">
        <f>+AI171+AJ171</f>
        <v>0</v>
      </c>
      <c r="AL171" s="51">
        <f>+AH171+AK171</f>
        <v>0</v>
      </c>
      <c r="AM171" s="51">
        <v>0</v>
      </c>
      <c r="AN171" s="51">
        <v>0</v>
      </c>
      <c r="AO171" s="51">
        <f>+AM171+AN171</f>
        <v>0</v>
      </c>
      <c r="AP171" s="51">
        <v>0</v>
      </c>
      <c r="AQ171" s="51">
        <v>0</v>
      </c>
      <c r="AR171" s="51">
        <f>+AP171+AQ171</f>
        <v>0</v>
      </c>
      <c r="AS171" s="51">
        <f>+AO171+AR171</f>
        <v>0</v>
      </c>
      <c r="AT171" s="51">
        <f>+K171-R171-Y171-AF171-AM171</f>
        <v>0</v>
      </c>
      <c r="AU171" s="51">
        <f>+L171-S171-Z171-AG171-AN171</f>
        <v>0</v>
      </c>
      <c r="AV171" s="51">
        <f>+AT171+AU171</f>
        <v>0</v>
      </c>
      <c r="AW171" s="51">
        <f>+N171-U171-AB171-AI171-AP171</f>
        <v>0</v>
      </c>
      <c r="AX171" s="51">
        <f>+O171-V171-AC171-AJ171-AQ171</f>
        <v>0</v>
      </c>
      <c r="AY171" s="51">
        <f>+AW171+AX171</f>
        <v>0</v>
      </c>
      <c r="AZ171" s="51">
        <f>+AV171+AY171</f>
        <v>0</v>
      </c>
      <c r="BA171" s="91">
        <v>35</v>
      </c>
      <c r="BB171" s="91"/>
      <c r="BC171" s="91"/>
      <c r="BD171" s="91"/>
      <c r="BE171" s="91"/>
      <c r="BF171" s="91"/>
      <c r="BG171" s="91">
        <f>+BA171-BC171-BE171</f>
        <v>35</v>
      </c>
      <c r="BH171" s="91"/>
    </row>
    <row r="172" spans="1:60" hidden="1">
      <c r="A172" s="37">
        <v>2024</v>
      </c>
      <c r="B172" s="38">
        <v>8324</v>
      </c>
      <c r="C172" s="37">
        <v>3</v>
      </c>
      <c r="D172" s="37">
        <v>7</v>
      </c>
      <c r="E172" s="37">
        <v>14</v>
      </c>
      <c r="F172" s="37">
        <v>2000</v>
      </c>
      <c r="G172" s="37">
        <v>2800</v>
      </c>
      <c r="H172" s="37"/>
      <c r="I172" s="39" t="s">
        <v>6</v>
      </c>
      <c r="J172" s="40" t="s">
        <v>47</v>
      </c>
      <c r="K172" s="41">
        <f>+K173</f>
        <v>0</v>
      </c>
      <c r="L172" s="41">
        <f t="shared" ref="L172:AZ173" si="171">+L173</f>
        <v>0</v>
      </c>
      <c r="M172" s="41">
        <f t="shared" si="171"/>
        <v>0</v>
      </c>
      <c r="N172" s="41">
        <f t="shared" si="171"/>
        <v>0</v>
      </c>
      <c r="O172" s="41">
        <f t="shared" si="171"/>
        <v>0</v>
      </c>
      <c r="P172" s="41">
        <f t="shared" si="171"/>
        <v>0</v>
      </c>
      <c r="Q172" s="41">
        <f t="shared" si="171"/>
        <v>0</v>
      </c>
      <c r="R172" s="41">
        <f t="shared" si="171"/>
        <v>0</v>
      </c>
      <c r="S172" s="41">
        <f t="shared" si="171"/>
        <v>0</v>
      </c>
      <c r="T172" s="41">
        <f t="shared" si="171"/>
        <v>0</v>
      </c>
      <c r="U172" s="41">
        <f t="shared" si="171"/>
        <v>0</v>
      </c>
      <c r="V172" s="41">
        <f t="shared" si="171"/>
        <v>0</v>
      </c>
      <c r="W172" s="41">
        <f t="shared" si="171"/>
        <v>0</v>
      </c>
      <c r="X172" s="41">
        <f t="shared" si="171"/>
        <v>0</v>
      </c>
      <c r="Y172" s="41">
        <f t="shared" si="171"/>
        <v>0</v>
      </c>
      <c r="Z172" s="41">
        <f t="shared" si="171"/>
        <v>0</v>
      </c>
      <c r="AA172" s="41">
        <f t="shared" si="171"/>
        <v>0</v>
      </c>
      <c r="AB172" s="41">
        <f t="shared" si="171"/>
        <v>0</v>
      </c>
      <c r="AC172" s="41">
        <f t="shared" si="171"/>
        <v>0</v>
      </c>
      <c r="AD172" s="41">
        <f t="shared" si="171"/>
        <v>0</v>
      </c>
      <c r="AE172" s="41">
        <f t="shared" si="171"/>
        <v>0</v>
      </c>
      <c r="AF172" s="41">
        <f t="shared" si="171"/>
        <v>0</v>
      </c>
      <c r="AG172" s="41">
        <f t="shared" si="171"/>
        <v>0</v>
      </c>
      <c r="AH172" s="41">
        <f t="shared" si="171"/>
        <v>0</v>
      </c>
      <c r="AI172" s="41">
        <f t="shared" si="171"/>
        <v>0</v>
      </c>
      <c r="AJ172" s="41">
        <f t="shared" si="171"/>
        <v>0</v>
      </c>
      <c r="AK172" s="41">
        <f t="shared" si="171"/>
        <v>0</v>
      </c>
      <c r="AL172" s="41">
        <f t="shared" si="171"/>
        <v>0</v>
      </c>
      <c r="AM172" s="41">
        <f t="shared" si="171"/>
        <v>0</v>
      </c>
      <c r="AN172" s="41">
        <f t="shared" si="171"/>
        <v>0</v>
      </c>
      <c r="AO172" s="41">
        <f t="shared" si="171"/>
        <v>0</v>
      </c>
      <c r="AP172" s="41">
        <f t="shared" si="171"/>
        <v>0</v>
      </c>
      <c r="AQ172" s="41">
        <f t="shared" si="171"/>
        <v>0</v>
      </c>
      <c r="AR172" s="41">
        <f t="shared" si="171"/>
        <v>0</v>
      </c>
      <c r="AS172" s="41">
        <f t="shared" si="171"/>
        <v>0</v>
      </c>
      <c r="AT172" s="41">
        <f t="shared" si="171"/>
        <v>0</v>
      </c>
      <c r="AU172" s="41">
        <f t="shared" si="171"/>
        <v>0</v>
      </c>
      <c r="AV172" s="41">
        <f t="shared" si="171"/>
        <v>0</v>
      </c>
      <c r="AW172" s="41">
        <f t="shared" si="171"/>
        <v>0</v>
      </c>
      <c r="AX172" s="41">
        <f t="shared" si="171"/>
        <v>0</v>
      </c>
      <c r="AY172" s="41">
        <f t="shared" si="171"/>
        <v>0</v>
      </c>
      <c r="AZ172" s="41">
        <f t="shared" si="171"/>
        <v>0</v>
      </c>
      <c r="BA172" s="89"/>
      <c r="BB172" s="89"/>
      <c r="BC172" s="89"/>
      <c r="BD172" s="89"/>
      <c r="BE172" s="89"/>
      <c r="BF172" s="89"/>
      <c r="BG172" s="89"/>
      <c r="BH172" s="89"/>
    </row>
    <row r="173" spans="1:60" ht="25.5" hidden="1">
      <c r="A173" s="42">
        <v>2024</v>
      </c>
      <c r="B173" s="43">
        <v>8324</v>
      </c>
      <c r="C173" s="42">
        <v>3</v>
      </c>
      <c r="D173" s="42">
        <v>7</v>
      </c>
      <c r="E173" s="42">
        <v>14</v>
      </c>
      <c r="F173" s="42">
        <v>2000</v>
      </c>
      <c r="G173" s="42">
        <v>2800</v>
      </c>
      <c r="H173" s="42">
        <v>283</v>
      </c>
      <c r="I173" s="44" t="s">
        <v>6</v>
      </c>
      <c r="J173" s="45" t="s">
        <v>97</v>
      </c>
      <c r="K173" s="54">
        <f>+K174</f>
        <v>0</v>
      </c>
      <c r="L173" s="54">
        <f t="shared" si="171"/>
        <v>0</v>
      </c>
      <c r="M173" s="54">
        <f t="shared" si="171"/>
        <v>0</v>
      </c>
      <c r="N173" s="54">
        <f t="shared" si="171"/>
        <v>0</v>
      </c>
      <c r="O173" s="54">
        <f t="shared" si="171"/>
        <v>0</v>
      </c>
      <c r="P173" s="54">
        <f t="shared" si="171"/>
        <v>0</v>
      </c>
      <c r="Q173" s="54">
        <f t="shared" si="171"/>
        <v>0</v>
      </c>
      <c r="R173" s="54">
        <f t="shared" si="171"/>
        <v>0</v>
      </c>
      <c r="S173" s="54">
        <f t="shared" si="171"/>
        <v>0</v>
      </c>
      <c r="T173" s="54">
        <f t="shared" si="171"/>
        <v>0</v>
      </c>
      <c r="U173" s="54">
        <f t="shared" si="171"/>
        <v>0</v>
      </c>
      <c r="V173" s="54">
        <f t="shared" si="171"/>
        <v>0</v>
      </c>
      <c r="W173" s="54">
        <f t="shared" si="171"/>
        <v>0</v>
      </c>
      <c r="X173" s="54">
        <f t="shared" si="171"/>
        <v>0</v>
      </c>
      <c r="Y173" s="54">
        <f t="shared" si="171"/>
        <v>0</v>
      </c>
      <c r="Z173" s="54">
        <f t="shared" si="171"/>
        <v>0</v>
      </c>
      <c r="AA173" s="54">
        <f t="shared" si="171"/>
        <v>0</v>
      </c>
      <c r="AB173" s="54">
        <f t="shared" si="171"/>
        <v>0</v>
      </c>
      <c r="AC173" s="54">
        <f t="shared" si="171"/>
        <v>0</v>
      </c>
      <c r="AD173" s="54">
        <f t="shared" si="171"/>
        <v>0</v>
      </c>
      <c r="AE173" s="54">
        <f t="shared" si="171"/>
        <v>0</v>
      </c>
      <c r="AF173" s="54">
        <f t="shared" si="171"/>
        <v>0</v>
      </c>
      <c r="AG173" s="54">
        <f t="shared" si="171"/>
        <v>0</v>
      </c>
      <c r="AH173" s="54">
        <f t="shared" si="171"/>
        <v>0</v>
      </c>
      <c r="AI173" s="54">
        <f t="shared" si="171"/>
        <v>0</v>
      </c>
      <c r="AJ173" s="54">
        <f t="shared" si="171"/>
        <v>0</v>
      </c>
      <c r="AK173" s="54">
        <f t="shared" si="171"/>
        <v>0</v>
      </c>
      <c r="AL173" s="54">
        <f t="shared" si="171"/>
        <v>0</v>
      </c>
      <c r="AM173" s="54">
        <f t="shared" si="171"/>
        <v>0</v>
      </c>
      <c r="AN173" s="54">
        <f t="shared" si="171"/>
        <v>0</v>
      </c>
      <c r="AO173" s="54">
        <f t="shared" si="171"/>
        <v>0</v>
      </c>
      <c r="AP173" s="54">
        <f t="shared" si="171"/>
        <v>0</v>
      </c>
      <c r="AQ173" s="54">
        <f t="shared" si="171"/>
        <v>0</v>
      </c>
      <c r="AR173" s="54">
        <f t="shared" si="171"/>
        <v>0</v>
      </c>
      <c r="AS173" s="54">
        <f t="shared" si="171"/>
        <v>0</v>
      </c>
      <c r="AT173" s="54">
        <f t="shared" si="171"/>
        <v>0</v>
      </c>
      <c r="AU173" s="54">
        <f t="shared" si="171"/>
        <v>0</v>
      </c>
      <c r="AV173" s="54">
        <f t="shared" si="171"/>
        <v>0</v>
      </c>
      <c r="AW173" s="54">
        <f t="shared" si="171"/>
        <v>0</v>
      </c>
      <c r="AX173" s="54">
        <f t="shared" si="171"/>
        <v>0</v>
      </c>
      <c r="AY173" s="54">
        <f t="shared" si="171"/>
        <v>0</v>
      </c>
      <c r="AZ173" s="54">
        <f t="shared" si="171"/>
        <v>0</v>
      </c>
      <c r="BA173" s="92"/>
      <c r="BB173" s="92"/>
      <c r="BC173" s="92"/>
      <c r="BD173" s="92"/>
      <c r="BE173" s="92"/>
      <c r="BF173" s="92"/>
      <c r="BG173" s="92"/>
      <c r="BH173" s="92"/>
    </row>
    <row r="174" spans="1:60" hidden="1">
      <c r="A174" s="47">
        <v>2024</v>
      </c>
      <c r="B174" s="52">
        <v>8324</v>
      </c>
      <c r="C174" s="47">
        <v>3</v>
      </c>
      <c r="D174" s="47">
        <v>7</v>
      </c>
      <c r="E174" s="47">
        <v>14</v>
      </c>
      <c r="F174" s="47">
        <v>2000</v>
      </c>
      <c r="G174" s="47">
        <v>2800</v>
      </c>
      <c r="H174" s="47">
        <v>283</v>
      </c>
      <c r="I174" s="49">
        <v>1</v>
      </c>
      <c r="J174" s="55" t="s">
        <v>147</v>
      </c>
      <c r="K174" s="53">
        <v>0</v>
      </c>
      <c r="L174" s="53">
        <v>0</v>
      </c>
      <c r="M174" s="51">
        <f>+K174+L174</f>
        <v>0</v>
      </c>
      <c r="N174" s="53">
        <v>0</v>
      </c>
      <c r="O174" s="53">
        <v>0</v>
      </c>
      <c r="P174" s="51">
        <v>0</v>
      </c>
      <c r="Q174" s="51">
        <f>+M174+P174</f>
        <v>0</v>
      </c>
      <c r="R174" s="51">
        <v>0</v>
      </c>
      <c r="S174" s="51">
        <v>0</v>
      </c>
      <c r="T174" s="51">
        <f>+R174+S174</f>
        <v>0</v>
      </c>
      <c r="U174" s="51">
        <v>0</v>
      </c>
      <c r="V174" s="51">
        <v>0</v>
      </c>
      <c r="W174" s="51">
        <f>+U174+V174</f>
        <v>0</v>
      </c>
      <c r="X174" s="51">
        <f>+T174+W174</f>
        <v>0</v>
      </c>
      <c r="Y174" s="51">
        <v>0</v>
      </c>
      <c r="Z174" s="51">
        <v>0</v>
      </c>
      <c r="AA174" s="51">
        <f>+Y174+Z174</f>
        <v>0</v>
      </c>
      <c r="AB174" s="51">
        <v>0</v>
      </c>
      <c r="AC174" s="51">
        <v>0</v>
      </c>
      <c r="AD174" s="51">
        <f>+AB174+AC174</f>
        <v>0</v>
      </c>
      <c r="AE174" s="51">
        <f>+AA174+AD174</f>
        <v>0</v>
      </c>
      <c r="AF174" s="51">
        <v>0</v>
      </c>
      <c r="AG174" s="51">
        <v>0</v>
      </c>
      <c r="AH174" s="51">
        <f>+AF174+AG174</f>
        <v>0</v>
      </c>
      <c r="AI174" s="51">
        <v>0</v>
      </c>
      <c r="AJ174" s="51">
        <v>0</v>
      </c>
      <c r="AK174" s="51">
        <f>+AI174+AJ174</f>
        <v>0</v>
      </c>
      <c r="AL174" s="51">
        <f>+AH174+AK174</f>
        <v>0</v>
      </c>
      <c r="AM174" s="51">
        <v>0</v>
      </c>
      <c r="AN174" s="51">
        <v>0</v>
      </c>
      <c r="AO174" s="51">
        <f>+AM174+AN174</f>
        <v>0</v>
      </c>
      <c r="AP174" s="51">
        <v>0</v>
      </c>
      <c r="AQ174" s="51">
        <v>0</v>
      </c>
      <c r="AR174" s="51">
        <f>+AP174+AQ174</f>
        <v>0</v>
      </c>
      <c r="AS174" s="51">
        <f>+AO174+AR174</f>
        <v>0</v>
      </c>
      <c r="AT174" s="51">
        <f>+K174-R174-Y174-AF174-AM174</f>
        <v>0</v>
      </c>
      <c r="AU174" s="51">
        <f>+L174-S174-Z174-AG174-AN174</f>
        <v>0</v>
      </c>
      <c r="AV174" s="51">
        <f>+AT174+AU174</f>
        <v>0</v>
      </c>
      <c r="AW174" s="51">
        <f>+N174-U174-AB174-AI174-AP174</f>
        <v>0</v>
      </c>
      <c r="AX174" s="51">
        <f>+O174-V174-AC174-AJ174-AQ174</f>
        <v>0</v>
      </c>
      <c r="AY174" s="51">
        <f>+AW174+AX174</f>
        <v>0</v>
      </c>
      <c r="AZ174" s="51">
        <f>+AV174+AY174</f>
        <v>0</v>
      </c>
      <c r="BA174" s="91">
        <v>35</v>
      </c>
      <c r="BB174" s="91"/>
      <c r="BC174" s="91"/>
      <c r="BD174" s="91"/>
      <c r="BE174" s="91"/>
      <c r="BF174" s="91"/>
      <c r="BG174" s="91">
        <f>+BA174-BC174-BE174</f>
        <v>35</v>
      </c>
      <c r="BH174" s="91"/>
    </row>
    <row r="175" spans="1:60" hidden="1">
      <c r="A175" s="32">
        <v>2024</v>
      </c>
      <c r="B175" s="33">
        <v>8324</v>
      </c>
      <c r="C175" s="32">
        <v>3</v>
      </c>
      <c r="D175" s="32">
        <v>7</v>
      </c>
      <c r="E175" s="32">
        <v>14</v>
      </c>
      <c r="F175" s="32">
        <v>3000</v>
      </c>
      <c r="G175" s="32"/>
      <c r="H175" s="32"/>
      <c r="I175" s="34" t="s">
        <v>6</v>
      </c>
      <c r="J175" s="35" t="s">
        <v>15</v>
      </c>
      <c r="K175" s="36">
        <f t="shared" ref="K175:M177" si="172">+K176</f>
        <v>0</v>
      </c>
      <c r="L175" s="36">
        <f t="shared" si="172"/>
        <v>0</v>
      </c>
      <c r="M175" s="36">
        <f t="shared" si="172"/>
        <v>0</v>
      </c>
      <c r="N175" s="36">
        <f>+N176</f>
        <v>0</v>
      </c>
      <c r="O175" s="36">
        <f t="shared" ref="O175:AZ177" si="173">+O176</f>
        <v>0</v>
      </c>
      <c r="P175" s="36">
        <f t="shared" si="173"/>
        <v>0</v>
      </c>
      <c r="Q175" s="36">
        <f t="shared" si="173"/>
        <v>0</v>
      </c>
      <c r="R175" s="36">
        <f t="shared" si="173"/>
        <v>0</v>
      </c>
      <c r="S175" s="36">
        <f t="shared" si="173"/>
        <v>0</v>
      </c>
      <c r="T175" s="36">
        <f t="shared" si="173"/>
        <v>0</v>
      </c>
      <c r="U175" s="36">
        <f t="shared" si="173"/>
        <v>0</v>
      </c>
      <c r="V175" s="36">
        <f t="shared" si="173"/>
        <v>0</v>
      </c>
      <c r="W175" s="36">
        <f t="shared" si="173"/>
        <v>0</v>
      </c>
      <c r="X175" s="36">
        <f t="shared" si="173"/>
        <v>0</v>
      </c>
      <c r="Y175" s="36">
        <f t="shared" si="173"/>
        <v>0</v>
      </c>
      <c r="Z175" s="36">
        <f t="shared" si="173"/>
        <v>0</v>
      </c>
      <c r="AA175" s="36">
        <f t="shared" si="173"/>
        <v>0</v>
      </c>
      <c r="AB175" s="36">
        <f t="shared" si="173"/>
        <v>0</v>
      </c>
      <c r="AC175" s="36">
        <f t="shared" si="173"/>
        <v>0</v>
      </c>
      <c r="AD175" s="36">
        <f t="shared" si="173"/>
        <v>0</v>
      </c>
      <c r="AE175" s="36">
        <f t="shared" si="173"/>
        <v>0</v>
      </c>
      <c r="AF175" s="36">
        <f t="shared" si="173"/>
        <v>0</v>
      </c>
      <c r="AG175" s="36">
        <f t="shared" si="173"/>
        <v>0</v>
      </c>
      <c r="AH175" s="36">
        <f t="shared" si="173"/>
        <v>0</v>
      </c>
      <c r="AI175" s="36">
        <f t="shared" si="173"/>
        <v>0</v>
      </c>
      <c r="AJ175" s="36">
        <f t="shared" si="173"/>
        <v>0</v>
      </c>
      <c r="AK175" s="36">
        <f t="shared" si="173"/>
        <v>0</v>
      </c>
      <c r="AL175" s="36">
        <f t="shared" si="173"/>
        <v>0</v>
      </c>
      <c r="AM175" s="36">
        <f t="shared" si="173"/>
        <v>0</v>
      </c>
      <c r="AN175" s="36">
        <f t="shared" si="173"/>
        <v>0</v>
      </c>
      <c r="AO175" s="36">
        <f t="shared" si="173"/>
        <v>0</v>
      </c>
      <c r="AP175" s="36">
        <f t="shared" si="173"/>
        <v>0</v>
      </c>
      <c r="AQ175" s="36">
        <f t="shared" si="173"/>
        <v>0</v>
      </c>
      <c r="AR175" s="36">
        <f t="shared" si="173"/>
        <v>0</v>
      </c>
      <c r="AS175" s="36">
        <f t="shared" si="173"/>
        <v>0</v>
      </c>
      <c r="AT175" s="36">
        <f t="shared" si="173"/>
        <v>0</v>
      </c>
      <c r="AU175" s="36">
        <f t="shared" si="173"/>
        <v>0</v>
      </c>
      <c r="AV175" s="36">
        <f t="shared" si="173"/>
        <v>0</v>
      </c>
      <c r="AW175" s="36">
        <f t="shared" si="173"/>
        <v>0</v>
      </c>
      <c r="AX175" s="36">
        <f t="shared" si="173"/>
        <v>0</v>
      </c>
      <c r="AY175" s="36">
        <f t="shared" si="173"/>
        <v>0</v>
      </c>
      <c r="AZ175" s="36">
        <f t="shared" si="173"/>
        <v>0</v>
      </c>
      <c r="BA175" s="88"/>
      <c r="BB175" s="88"/>
      <c r="BC175" s="88"/>
      <c r="BD175" s="88"/>
      <c r="BE175" s="88"/>
      <c r="BF175" s="88"/>
      <c r="BG175" s="88"/>
      <c r="BH175" s="88"/>
    </row>
    <row r="176" spans="1:60" ht="25.5" hidden="1">
      <c r="A176" s="37">
        <v>2024</v>
      </c>
      <c r="B176" s="38">
        <v>8324</v>
      </c>
      <c r="C176" s="37">
        <v>3</v>
      </c>
      <c r="D176" s="37">
        <v>7</v>
      </c>
      <c r="E176" s="37">
        <v>14</v>
      </c>
      <c r="F176" s="37">
        <v>3000</v>
      </c>
      <c r="G176" s="37">
        <v>3500</v>
      </c>
      <c r="H176" s="37"/>
      <c r="I176" s="39" t="s">
        <v>6</v>
      </c>
      <c r="J176" s="40" t="s">
        <v>50</v>
      </c>
      <c r="K176" s="41">
        <f t="shared" si="172"/>
        <v>0</v>
      </c>
      <c r="L176" s="41">
        <f t="shared" si="172"/>
        <v>0</v>
      </c>
      <c r="M176" s="41">
        <f t="shared" si="172"/>
        <v>0</v>
      </c>
      <c r="N176" s="41">
        <f>+N177</f>
        <v>0</v>
      </c>
      <c r="O176" s="41">
        <f t="shared" si="173"/>
        <v>0</v>
      </c>
      <c r="P176" s="41">
        <f t="shared" si="173"/>
        <v>0</v>
      </c>
      <c r="Q176" s="41">
        <f t="shared" si="173"/>
        <v>0</v>
      </c>
      <c r="R176" s="41">
        <f t="shared" si="173"/>
        <v>0</v>
      </c>
      <c r="S176" s="41">
        <f t="shared" si="173"/>
        <v>0</v>
      </c>
      <c r="T176" s="41">
        <f t="shared" si="173"/>
        <v>0</v>
      </c>
      <c r="U176" s="41">
        <f t="shared" si="173"/>
        <v>0</v>
      </c>
      <c r="V176" s="41">
        <f t="shared" si="173"/>
        <v>0</v>
      </c>
      <c r="W176" s="41">
        <f t="shared" si="173"/>
        <v>0</v>
      </c>
      <c r="X176" s="41">
        <f t="shared" si="173"/>
        <v>0</v>
      </c>
      <c r="Y176" s="41">
        <f t="shared" si="173"/>
        <v>0</v>
      </c>
      <c r="Z176" s="41">
        <f t="shared" si="173"/>
        <v>0</v>
      </c>
      <c r="AA176" s="41">
        <f t="shared" si="173"/>
        <v>0</v>
      </c>
      <c r="AB176" s="41">
        <f t="shared" si="173"/>
        <v>0</v>
      </c>
      <c r="AC176" s="41">
        <f t="shared" si="173"/>
        <v>0</v>
      </c>
      <c r="AD176" s="41">
        <f t="shared" si="173"/>
        <v>0</v>
      </c>
      <c r="AE176" s="41">
        <f t="shared" si="173"/>
        <v>0</v>
      </c>
      <c r="AF176" s="41">
        <f t="shared" si="173"/>
        <v>0</v>
      </c>
      <c r="AG176" s="41">
        <f t="shared" si="173"/>
        <v>0</v>
      </c>
      <c r="AH176" s="41">
        <f t="shared" si="173"/>
        <v>0</v>
      </c>
      <c r="AI176" s="41">
        <f t="shared" si="173"/>
        <v>0</v>
      </c>
      <c r="AJ176" s="41">
        <f t="shared" si="173"/>
        <v>0</v>
      </c>
      <c r="AK176" s="41">
        <f t="shared" si="173"/>
        <v>0</v>
      </c>
      <c r="AL176" s="41">
        <f t="shared" si="173"/>
        <v>0</v>
      </c>
      <c r="AM176" s="41">
        <f t="shared" si="173"/>
        <v>0</v>
      </c>
      <c r="AN176" s="41">
        <f t="shared" si="173"/>
        <v>0</v>
      </c>
      <c r="AO176" s="41">
        <f t="shared" si="173"/>
        <v>0</v>
      </c>
      <c r="AP176" s="41">
        <f t="shared" si="173"/>
        <v>0</v>
      </c>
      <c r="AQ176" s="41">
        <f t="shared" si="173"/>
        <v>0</v>
      </c>
      <c r="AR176" s="41">
        <f t="shared" si="173"/>
        <v>0</v>
      </c>
      <c r="AS176" s="41">
        <f t="shared" si="173"/>
        <v>0</v>
      </c>
      <c r="AT176" s="41">
        <f t="shared" si="173"/>
        <v>0</v>
      </c>
      <c r="AU176" s="41">
        <f t="shared" si="173"/>
        <v>0</v>
      </c>
      <c r="AV176" s="41">
        <f t="shared" si="173"/>
        <v>0</v>
      </c>
      <c r="AW176" s="41">
        <f t="shared" si="173"/>
        <v>0</v>
      </c>
      <c r="AX176" s="41">
        <f t="shared" si="173"/>
        <v>0</v>
      </c>
      <c r="AY176" s="41">
        <f t="shared" si="173"/>
        <v>0</v>
      </c>
      <c r="AZ176" s="41">
        <f t="shared" si="173"/>
        <v>0</v>
      </c>
      <c r="BA176" s="89"/>
      <c r="BB176" s="89"/>
      <c r="BC176" s="89"/>
      <c r="BD176" s="89"/>
      <c r="BE176" s="89"/>
      <c r="BF176" s="89"/>
      <c r="BG176" s="89"/>
      <c r="BH176" s="89"/>
    </row>
    <row r="177" spans="1:60" ht="25.5" hidden="1">
      <c r="A177" s="42">
        <v>2024</v>
      </c>
      <c r="B177" s="43">
        <v>8324</v>
      </c>
      <c r="C177" s="42">
        <v>3</v>
      </c>
      <c r="D177" s="42">
        <v>7</v>
      </c>
      <c r="E177" s="42">
        <v>14</v>
      </c>
      <c r="F177" s="42">
        <v>3000</v>
      </c>
      <c r="G177" s="42">
        <v>3500</v>
      </c>
      <c r="H177" s="42">
        <v>357</v>
      </c>
      <c r="I177" s="44" t="s">
        <v>6</v>
      </c>
      <c r="J177" s="45" t="s">
        <v>52</v>
      </c>
      <c r="K177" s="54">
        <f t="shared" si="172"/>
        <v>0</v>
      </c>
      <c r="L177" s="54">
        <f t="shared" si="172"/>
        <v>0</v>
      </c>
      <c r="M177" s="54">
        <f t="shared" si="172"/>
        <v>0</v>
      </c>
      <c r="N177" s="54">
        <f>+N178</f>
        <v>0</v>
      </c>
      <c r="O177" s="54">
        <f t="shared" si="173"/>
        <v>0</v>
      </c>
      <c r="P177" s="54">
        <f t="shared" si="173"/>
        <v>0</v>
      </c>
      <c r="Q177" s="54">
        <f t="shared" si="173"/>
        <v>0</v>
      </c>
      <c r="R177" s="54">
        <f t="shared" si="173"/>
        <v>0</v>
      </c>
      <c r="S177" s="54">
        <f t="shared" si="173"/>
        <v>0</v>
      </c>
      <c r="T177" s="54">
        <f t="shared" si="173"/>
        <v>0</v>
      </c>
      <c r="U177" s="54">
        <f t="shared" si="173"/>
        <v>0</v>
      </c>
      <c r="V177" s="54">
        <f t="shared" si="173"/>
        <v>0</v>
      </c>
      <c r="W177" s="54">
        <f t="shared" si="173"/>
        <v>0</v>
      </c>
      <c r="X177" s="54">
        <f t="shared" si="173"/>
        <v>0</v>
      </c>
      <c r="Y177" s="54">
        <f t="shared" si="173"/>
        <v>0</v>
      </c>
      <c r="Z177" s="54">
        <f t="shared" si="173"/>
        <v>0</v>
      </c>
      <c r="AA177" s="54">
        <f t="shared" si="173"/>
        <v>0</v>
      </c>
      <c r="AB177" s="54">
        <f t="shared" si="173"/>
        <v>0</v>
      </c>
      <c r="AC177" s="54">
        <f t="shared" si="173"/>
        <v>0</v>
      </c>
      <c r="AD177" s="54">
        <f t="shared" si="173"/>
        <v>0</v>
      </c>
      <c r="AE177" s="54">
        <f t="shared" si="173"/>
        <v>0</v>
      </c>
      <c r="AF177" s="54">
        <f t="shared" si="173"/>
        <v>0</v>
      </c>
      <c r="AG177" s="54">
        <f t="shared" si="173"/>
        <v>0</v>
      </c>
      <c r="AH177" s="54">
        <f t="shared" si="173"/>
        <v>0</v>
      </c>
      <c r="AI177" s="54">
        <f t="shared" si="173"/>
        <v>0</v>
      </c>
      <c r="AJ177" s="54">
        <f t="shared" si="173"/>
        <v>0</v>
      </c>
      <c r="AK177" s="54">
        <f t="shared" si="173"/>
        <v>0</v>
      </c>
      <c r="AL177" s="54">
        <f t="shared" si="173"/>
        <v>0</v>
      </c>
      <c r="AM177" s="54">
        <f t="shared" si="173"/>
        <v>0</v>
      </c>
      <c r="AN177" s="54">
        <f t="shared" si="173"/>
        <v>0</v>
      </c>
      <c r="AO177" s="54">
        <f t="shared" si="173"/>
        <v>0</v>
      </c>
      <c r="AP177" s="54">
        <f t="shared" si="173"/>
        <v>0</v>
      </c>
      <c r="AQ177" s="54">
        <f t="shared" si="173"/>
        <v>0</v>
      </c>
      <c r="AR177" s="54">
        <f t="shared" si="173"/>
        <v>0</v>
      </c>
      <c r="AS177" s="54">
        <f t="shared" si="173"/>
        <v>0</v>
      </c>
      <c r="AT177" s="54">
        <f t="shared" si="173"/>
        <v>0</v>
      </c>
      <c r="AU177" s="54">
        <f t="shared" si="173"/>
        <v>0</v>
      </c>
      <c r="AV177" s="54">
        <f t="shared" si="173"/>
        <v>0</v>
      </c>
      <c r="AW177" s="54">
        <f t="shared" si="173"/>
        <v>0</v>
      </c>
      <c r="AX177" s="54">
        <f t="shared" si="173"/>
        <v>0</v>
      </c>
      <c r="AY177" s="54">
        <f t="shared" si="173"/>
        <v>0</v>
      </c>
      <c r="AZ177" s="54">
        <f t="shared" si="173"/>
        <v>0</v>
      </c>
      <c r="BA177" s="92"/>
      <c r="BB177" s="92"/>
      <c r="BC177" s="92"/>
      <c r="BD177" s="92"/>
      <c r="BE177" s="92"/>
      <c r="BF177" s="92"/>
      <c r="BG177" s="92"/>
      <c r="BH177" s="92"/>
    </row>
    <row r="178" spans="1:60" hidden="1">
      <c r="A178" s="47">
        <v>2024</v>
      </c>
      <c r="B178" s="52">
        <v>8324</v>
      </c>
      <c r="C178" s="47">
        <v>3</v>
      </c>
      <c r="D178" s="47">
        <v>7</v>
      </c>
      <c r="E178" s="47">
        <v>14</v>
      </c>
      <c r="F178" s="47">
        <v>3000</v>
      </c>
      <c r="G178" s="47">
        <v>3500</v>
      </c>
      <c r="H178" s="47">
        <v>357</v>
      </c>
      <c r="I178" s="49">
        <v>1</v>
      </c>
      <c r="J178" s="55" t="s">
        <v>136</v>
      </c>
      <c r="K178" s="53">
        <v>0</v>
      </c>
      <c r="L178" s="53">
        <v>0</v>
      </c>
      <c r="M178" s="51">
        <f>+K178+L178</f>
        <v>0</v>
      </c>
      <c r="N178" s="53">
        <v>0</v>
      </c>
      <c r="O178" s="53">
        <v>0</v>
      </c>
      <c r="P178" s="51">
        <f>+N178+O178</f>
        <v>0</v>
      </c>
      <c r="Q178" s="51">
        <f>+M178+P178</f>
        <v>0</v>
      </c>
      <c r="R178" s="51">
        <v>0</v>
      </c>
      <c r="S178" s="51">
        <v>0</v>
      </c>
      <c r="T178" s="51">
        <f>+R178+S178</f>
        <v>0</v>
      </c>
      <c r="U178" s="51">
        <v>0</v>
      </c>
      <c r="V178" s="51">
        <v>0</v>
      </c>
      <c r="W178" s="51">
        <f>+U178+V178</f>
        <v>0</v>
      </c>
      <c r="X178" s="51">
        <f>+T178+W178</f>
        <v>0</v>
      </c>
      <c r="Y178" s="51">
        <v>0</v>
      </c>
      <c r="Z178" s="51">
        <v>0</v>
      </c>
      <c r="AA178" s="51">
        <f>+Y178+Z178</f>
        <v>0</v>
      </c>
      <c r="AB178" s="51">
        <v>0</v>
      </c>
      <c r="AC178" s="51">
        <v>0</v>
      </c>
      <c r="AD178" s="51">
        <f>+AB178+AC178</f>
        <v>0</v>
      </c>
      <c r="AE178" s="51">
        <f>+AA178+AD178</f>
        <v>0</v>
      </c>
      <c r="AF178" s="51">
        <v>0</v>
      </c>
      <c r="AG178" s="51">
        <v>0</v>
      </c>
      <c r="AH178" s="51">
        <f>+AF178+AG178</f>
        <v>0</v>
      </c>
      <c r="AI178" s="51">
        <v>0</v>
      </c>
      <c r="AJ178" s="51">
        <v>0</v>
      </c>
      <c r="AK178" s="51">
        <f>+AI178+AJ178</f>
        <v>0</v>
      </c>
      <c r="AL178" s="51">
        <f>+AH178+AK178</f>
        <v>0</v>
      </c>
      <c r="AM178" s="51">
        <v>0</v>
      </c>
      <c r="AN178" s="51">
        <v>0</v>
      </c>
      <c r="AO178" s="51">
        <f>+AM178+AN178</f>
        <v>0</v>
      </c>
      <c r="AP178" s="51">
        <v>0</v>
      </c>
      <c r="AQ178" s="51">
        <v>0</v>
      </c>
      <c r="AR178" s="51">
        <f>+AP178+AQ178</f>
        <v>0</v>
      </c>
      <c r="AS178" s="51">
        <f>+AO178+AR178</f>
        <v>0</v>
      </c>
      <c r="AT178" s="51">
        <f>+K178-R178-Y178-AF178-AM178</f>
        <v>0</v>
      </c>
      <c r="AU178" s="51">
        <f>+L178-S178-Z178-AG178-AN178</f>
        <v>0</v>
      </c>
      <c r="AV178" s="51">
        <f>+AT178+AU178</f>
        <v>0</v>
      </c>
      <c r="AW178" s="51">
        <f>+N178-U178-AB178-AI178-AP178</f>
        <v>0</v>
      </c>
      <c r="AX178" s="51">
        <f>+O178-V178-AC178-AJ178-AQ178</f>
        <v>0</v>
      </c>
      <c r="AY178" s="51">
        <f>+AW178+AX178</f>
        <v>0</v>
      </c>
      <c r="AZ178" s="51">
        <f>+AV178+AY178</f>
        <v>0</v>
      </c>
      <c r="BA178" s="91">
        <v>1</v>
      </c>
      <c r="BB178" s="91"/>
      <c r="BC178" s="91"/>
      <c r="BD178" s="91"/>
      <c r="BE178" s="91"/>
      <c r="BF178" s="91"/>
      <c r="BG178" s="91">
        <f>+BA178-BC178-BE178</f>
        <v>1</v>
      </c>
      <c r="BH178" s="91"/>
    </row>
    <row r="179" spans="1:60" hidden="1">
      <c r="A179" s="32">
        <v>2024</v>
      </c>
      <c r="B179" s="33">
        <v>8324</v>
      </c>
      <c r="C179" s="32">
        <v>3</v>
      </c>
      <c r="D179" s="32">
        <v>7</v>
      </c>
      <c r="E179" s="32">
        <v>14</v>
      </c>
      <c r="F179" s="32">
        <v>5000</v>
      </c>
      <c r="G179" s="32"/>
      <c r="H179" s="32"/>
      <c r="I179" s="34" t="s">
        <v>6</v>
      </c>
      <c r="J179" s="35" t="s">
        <v>28</v>
      </c>
      <c r="K179" s="36">
        <f>+K180</f>
        <v>0</v>
      </c>
      <c r="L179" s="36">
        <f t="shared" ref="L179:AZ181" si="174">+L180</f>
        <v>0</v>
      </c>
      <c r="M179" s="36">
        <f t="shared" si="174"/>
        <v>0</v>
      </c>
      <c r="N179" s="36">
        <f t="shared" si="174"/>
        <v>0</v>
      </c>
      <c r="O179" s="36">
        <f t="shared" si="174"/>
        <v>0</v>
      </c>
      <c r="P179" s="36">
        <f t="shared" si="174"/>
        <v>0</v>
      </c>
      <c r="Q179" s="36">
        <f t="shared" si="174"/>
        <v>0</v>
      </c>
      <c r="R179" s="36">
        <f t="shared" si="174"/>
        <v>0</v>
      </c>
      <c r="S179" s="36">
        <f t="shared" si="174"/>
        <v>0</v>
      </c>
      <c r="T179" s="36">
        <f t="shared" si="174"/>
        <v>0</v>
      </c>
      <c r="U179" s="36">
        <f t="shared" si="174"/>
        <v>0</v>
      </c>
      <c r="V179" s="36">
        <f t="shared" si="174"/>
        <v>0</v>
      </c>
      <c r="W179" s="36">
        <f t="shared" si="174"/>
        <v>0</v>
      </c>
      <c r="X179" s="36">
        <f t="shared" si="174"/>
        <v>0</v>
      </c>
      <c r="Y179" s="36">
        <f t="shared" si="174"/>
        <v>0</v>
      </c>
      <c r="Z179" s="36">
        <f t="shared" si="174"/>
        <v>0</v>
      </c>
      <c r="AA179" s="36">
        <f t="shared" si="174"/>
        <v>0</v>
      </c>
      <c r="AB179" s="36">
        <f t="shared" si="174"/>
        <v>0</v>
      </c>
      <c r="AC179" s="36">
        <f t="shared" si="174"/>
        <v>0</v>
      </c>
      <c r="AD179" s="36">
        <f t="shared" si="174"/>
        <v>0</v>
      </c>
      <c r="AE179" s="36">
        <f t="shared" si="174"/>
        <v>0</v>
      </c>
      <c r="AF179" s="36">
        <f t="shared" si="174"/>
        <v>0</v>
      </c>
      <c r="AG179" s="36">
        <f t="shared" si="174"/>
        <v>0</v>
      </c>
      <c r="AH179" s="36">
        <f t="shared" si="174"/>
        <v>0</v>
      </c>
      <c r="AI179" s="36">
        <f t="shared" si="174"/>
        <v>0</v>
      </c>
      <c r="AJ179" s="36">
        <f t="shared" si="174"/>
        <v>0</v>
      </c>
      <c r="AK179" s="36">
        <f t="shared" si="174"/>
        <v>0</v>
      </c>
      <c r="AL179" s="36">
        <f t="shared" si="174"/>
        <v>0</v>
      </c>
      <c r="AM179" s="36">
        <f t="shared" si="174"/>
        <v>0</v>
      </c>
      <c r="AN179" s="36">
        <f t="shared" si="174"/>
        <v>0</v>
      </c>
      <c r="AO179" s="36">
        <f t="shared" si="174"/>
        <v>0</v>
      </c>
      <c r="AP179" s="36">
        <f t="shared" si="174"/>
        <v>0</v>
      </c>
      <c r="AQ179" s="36">
        <f t="shared" si="174"/>
        <v>0</v>
      </c>
      <c r="AR179" s="36">
        <f t="shared" si="174"/>
        <v>0</v>
      </c>
      <c r="AS179" s="36">
        <f t="shared" si="174"/>
        <v>0</v>
      </c>
      <c r="AT179" s="36">
        <f t="shared" si="174"/>
        <v>0</v>
      </c>
      <c r="AU179" s="36">
        <f t="shared" si="174"/>
        <v>0</v>
      </c>
      <c r="AV179" s="36">
        <f t="shared" si="174"/>
        <v>0</v>
      </c>
      <c r="AW179" s="36">
        <f t="shared" si="174"/>
        <v>0</v>
      </c>
      <c r="AX179" s="36">
        <f t="shared" si="174"/>
        <v>0</v>
      </c>
      <c r="AY179" s="36">
        <f t="shared" si="174"/>
        <v>0</v>
      </c>
      <c r="AZ179" s="36">
        <f t="shared" si="174"/>
        <v>0</v>
      </c>
      <c r="BA179" s="88"/>
      <c r="BB179" s="88"/>
      <c r="BC179" s="88"/>
      <c r="BD179" s="88"/>
      <c r="BE179" s="88"/>
      <c r="BF179" s="88"/>
      <c r="BG179" s="88"/>
      <c r="BH179" s="88"/>
    </row>
    <row r="180" spans="1:60" hidden="1">
      <c r="A180" s="37">
        <v>2024</v>
      </c>
      <c r="B180" s="38">
        <v>8324</v>
      </c>
      <c r="C180" s="37">
        <v>3</v>
      </c>
      <c r="D180" s="37">
        <v>7</v>
      </c>
      <c r="E180" s="37">
        <v>14</v>
      </c>
      <c r="F180" s="37">
        <v>5000</v>
      </c>
      <c r="G180" s="37">
        <v>5900</v>
      </c>
      <c r="H180" s="37"/>
      <c r="I180" s="39" t="s">
        <v>6</v>
      </c>
      <c r="J180" s="40" t="s">
        <v>39</v>
      </c>
      <c r="K180" s="41">
        <f>+K181</f>
        <v>0</v>
      </c>
      <c r="L180" s="41">
        <f t="shared" si="174"/>
        <v>0</v>
      </c>
      <c r="M180" s="41">
        <f t="shared" si="174"/>
        <v>0</v>
      </c>
      <c r="N180" s="41">
        <f t="shared" si="174"/>
        <v>0</v>
      </c>
      <c r="O180" s="41">
        <f t="shared" si="174"/>
        <v>0</v>
      </c>
      <c r="P180" s="41">
        <f t="shared" si="174"/>
        <v>0</v>
      </c>
      <c r="Q180" s="41">
        <f t="shared" si="174"/>
        <v>0</v>
      </c>
      <c r="R180" s="41">
        <f t="shared" si="174"/>
        <v>0</v>
      </c>
      <c r="S180" s="41">
        <f t="shared" si="174"/>
        <v>0</v>
      </c>
      <c r="T180" s="41">
        <f t="shared" si="174"/>
        <v>0</v>
      </c>
      <c r="U180" s="41">
        <f t="shared" si="174"/>
        <v>0</v>
      </c>
      <c r="V180" s="41">
        <f t="shared" si="174"/>
        <v>0</v>
      </c>
      <c r="W180" s="41">
        <f t="shared" si="174"/>
        <v>0</v>
      </c>
      <c r="X180" s="41">
        <f t="shared" si="174"/>
        <v>0</v>
      </c>
      <c r="Y180" s="41">
        <f t="shared" si="174"/>
        <v>0</v>
      </c>
      <c r="Z180" s="41">
        <f t="shared" si="174"/>
        <v>0</v>
      </c>
      <c r="AA180" s="41">
        <f t="shared" si="174"/>
        <v>0</v>
      </c>
      <c r="AB180" s="41">
        <f t="shared" si="174"/>
        <v>0</v>
      </c>
      <c r="AC180" s="41">
        <f t="shared" si="174"/>
        <v>0</v>
      </c>
      <c r="AD180" s="41">
        <f t="shared" si="174"/>
        <v>0</v>
      </c>
      <c r="AE180" s="41">
        <f t="shared" si="174"/>
        <v>0</v>
      </c>
      <c r="AF180" s="41">
        <f t="shared" si="174"/>
        <v>0</v>
      </c>
      <c r="AG180" s="41">
        <f t="shared" si="174"/>
        <v>0</v>
      </c>
      <c r="AH180" s="41">
        <f t="shared" si="174"/>
        <v>0</v>
      </c>
      <c r="AI180" s="41">
        <f t="shared" si="174"/>
        <v>0</v>
      </c>
      <c r="AJ180" s="41">
        <f t="shared" si="174"/>
        <v>0</v>
      </c>
      <c r="AK180" s="41">
        <f t="shared" si="174"/>
        <v>0</v>
      </c>
      <c r="AL180" s="41">
        <f t="shared" si="174"/>
        <v>0</v>
      </c>
      <c r="AM180" s="41">
        <f t="shared" si="174"/>
        <v>0</v>
      </c>
      <c r="AN180" s="41">
        <f t="shared" si="174"/>
        <v>0</v>
      </c>
      <c r="AO180" s="41">
        <f t="shared" si="174"/>
        <v>0</v>
      </c>
      <c r="AP180" s="41">
        <f t="shared" si="174"/>
        <v>0</v>
      </c>
      <c r="AQ180" s="41">
        <f t="shared" si="174"/>
        <v>0</v>
      </c>
      <c r="AR180" s="41">
        <f t="shared" si="174"/>
        <v>0</v>
      </c>
      <c r="AS180" s="41">
        <f t="shared" si="174"/>
        <v>0</v>
      </c>
      <c r="AT180" s="41">
        <f t="shared" si="174"/>
        <v>0</v>
      </c>
      <c r="AU180" s="41">
        <f t="shared" si="174"/>
        <v>0</v>
      </c>
      <c r="AV180" s="41">
        <f t="shared" si="174"/>
        <v>0</v>
      </c>
      <c r="AW180" s="41">
        <f t="shared" si="174"/>
        <v>0</v>
      </c>
      <c r="AX180" s="41">
        <f t="shared" si="174"/>
        <v>0</v>
      </c>
      <c r="AY180" s="41">
        <f t="shared" si="174"/>
        <v>0</v>
      </c>
      <c r="AZ180" s="41">
        <f t="shared" si="174"/>
        <v>0</v>
      </c>
      <c r="BA180" s="89"/>
      <c r="BB180" s="89"/>
      <c r="BC180" s="89"/>
      <c r="BD180" s="89"/>
      <c r="BE180" s="89"/>
      <c r="BF180" s="89"/>
      <c r="BG180" s="89"/>
      <c r="BH180" s="89"/>
    </row>
    <row r="181" spans="1:60" hidden="1">
      <c r="A181" s="42">
        <v>2024</v>
      </c>
      <c r="B181" s="43">
        <v>8324</v>
      </c>
      <c r="C181" s="42">
        <v>3</v>
      </c>
      <c r="D181" s="42">
        <v>7</v>
      </c>
      <c r="E181" s="42">
        <v>14</v>
      </c>
      <c r="F181" s="42">
        <v>5000</v>
      </c>
      <c r="G181" s="42">
        <v>5900</v>
      </c>
      <c r="H181" s="42">
        <v>597</v>
      </c>
      <c r="I181" s="44" t="s">
        <v>6</v>
      </c>
      <c r="J181" s="45" t="s">
        <v>41</v>
      </c>
      <c r="K181" s="54">
        <f>+K182</f>
        <v>0</v>
      </c>
      <c r="L181" s="54">
        <f t="shared" si="174"/>
        <v>0</v>
      </c>
      <c r="M181" s="54">
        <f t="shared" si="174"/>
        <v>0</v>
      </c>
      <c r="N181" s="54">
        <f t="shared" si="174"/>
        <v>0</v>
      </c>
      <c r="O181" s="54">
        <f t="shared" si="174"/>
        <v>0</v>
      </c>
      <c r="P181" s="54">
        <f t="shared" si="174"/>
        <v>0</v>
      </c>
      <c r="Q181" s="54">
        <f t="shared" si="174"/>
        <v>0</v>
      </c>
      <c r="R181" s="54">
        <f t="shared" si="174"/>
        <v>0</v>
      </c>
      <c r="S181" s="54">
        <f t="shared" si="174"/>
        <v>0</v>
      </c>
      <c r="T181" s="54">
        <f t="shared" si="174"/>
        <v>0</v>
      </c>
      <c r="U181" s="54">
        <f t="shared" si="174"/>
        <v>0</v>
      </c>
      <c r="V181" s="54">
        <f t="shared" si="174"/>
        <v>0</v>
      </c>
      <c r="W181" s="54">
        <f t="shared" si="174"/>
        <v>0</v>
      </c>
      <c r="X181" s="54">
        <f t="shared" si="174"/>
        <v>0</v>
      </c>
      <c r="Y181" s="54">
        <f t="shared" si="174"/>
        <v>0</v>
      </c>
      <c r="Z181" s="54">
        <f t="shared" si="174"/>
        <v>0</v>
      </c>
      <c r="AA181" s="54">
        <f t="shared" si="174"/>
        <v>0</v>
      </c>
      <c r="AB181" s="54">
        <f t="shared" si="174"/>
        <v>0</v>
      </c>
      <c r="AC181" s="54">
        <f t="shared" si="174"/>
        <v>0</v>
      </c>
      <c r="AD181" s="54">
        <f t="shared" si="174"/>
        <v>0</v>
      </c>
      <c r="AE181" s="54">
        <f t="shared" si="174"/>
        <v>0</v>
      </c>
      <c r="AF181" s="54">
        <f t="shared" si="174"/>
        <v>0</v>
      </c>
      <c r="AG181" s="54">
        <f t="shared" si="174"/>
        <v>0</v>
      </c>
      <c r="AH181" s="54">
        <f t="shared" si="174"/>
        <v>0</v>
      </c>
      <c r="AI181" s="54">
        <f t="shared" si="174"/>
        <v>0</v>
      </c>
      <c r="AJ181" s="54">
        <f t="shared" si="174"/>
        <v>0</v>
      </c>
      <c r="AK181" s="54">
        <f t="shared" si="174"/>
        <v>0</v>
      </c>
      <c r="AL181" s="54">
        <f t="shared" si="174"/>
        <v>0</v>
      </c>
      <c r="AM181" s="54">
        <f t="shared" si="174"/>
        <v>0</v>
      </c>
      <c r="AN181" s="54">
        <f t="shared" si="174"/>
        <v>0</v>
      </c>
      <c r="AO181" s="54">
        <f t="shared" si="174"/>
        <v>0</v>
      </c>
      <c r="AP181" s="54">
        <f t="shared" si="174"/>
        <v>0</v>
      </c>
      <c r="AQ181" s="54">
        <f t="shared" si="174"/>
        <v>0</v>
      </c>
      <c r="AR181" s="54">
        <f t="shared" si="174"/>
        <v>0</v>
      </c>
      <c r="AS181" s="54">
        <f t="shared" si="174"/>
        <v>0</v>
      </c>
      <c r="AT181" s="54">
        <f t="shared" si="174"/>
        <v>0</v>
      </c>
      <c r="AU181" s="54">
        <f t="shared" si="174"/>
        <v>0</v>
      </c>
      <c r="AV181" s="54">
        <f t="shared" si="174"/>
        <v>0</v>
      </c>
      <c r="AW181" s="54">
        <f t="shared" si="174"/>
        <v>0</v>
      </c>
      <c r="AX181" s="54">
        <f t="shared" si="174"/>
        <v>0</v>
      </c>
      <c r="AY181" s="54">
        <f t="shared" si="174"/>
        <v>0</v>
      </c>
      <c r="AZ181" s="54">
        <f t="shared" si="174"/>
        <v>0</v>
      </c>
      <c r="BA181" s="92"/>
      <c r="BB181" s="92"/>
      <c r="BC181" s="92"/>
      <c r="BD181" s="92"/>
      <c r="BE181" s="92"/>
      <c r="BF181" s="92"/>
      <c r="BG181" s="92"/>
      <c r="BH181" s="92"/>
    </row>
    <row r="182" spans="1:60" hidden="1">
      <c r="A182" s="47">
        <v>2024</v>
      </c>
      <c r="B182" s="52">
        <v>8324</v>
      </c>
      <c r="C182" s="47">
        <v>3</v>
      </c>
      <c r="D182" s="47">
        <v>7</v>
      </c>
      <c r="E182" s="47">
        <v>14</v>
      </c>
      <c r="F182" s="47">
        <v>5000</v>
      </c>
      <c r="G182" s="47">
        <v>5900</v>
      </c>
      <c r="H182" s="47">
        <v>597</v>
      </c>
      <c r="I182" s="49">
        <v>1</v>
      </c>
      <c r="J182" s="55" t="s">
        <v>42</v>
      </c>
      <c r="K182" s="53">
        <v>0</v>
      </c>
      <c r="L182" s="53">
        <v>0</v>
      </c>
      <c r="M182" s="51">
        <f>+K182+L182</f>
        <v>0</v>
      </c>
      <c r="N182" s="53">
        <v>0</v>
      </c>
      <c r="O182" s="53">
        <v>0</v>
      </c>
      <c r="P182" s="51">
        <f>+N182+O182</f>
        <v>0</v>
      </c>
      <c r="Q182" s="51">
        <f>+M182+P182</f>
        <v>0</v>
      </c>
      <c r="R182" s="51">
        <v>0</v>
      </c>
      <c r="S182" s="51">
        <v>0</v>
      </c>
      <c r="T182" s="51">
        <f>+R182+S182</f>
        <v>0</v>
      </c>
      <c r="U182" s="51">
        <v>0</v>
      </c>
      <c r="V182" s="51">
        <v>0</v>
      </c>
      <c r="W182" s="51">
        <f>+U182+V182</f>
        <v>0</v>
      </c>
      <c r="X182" s="51">
        <f>+T182+W182</f>
        <v>0</v>
      </c>
      <c r="Y182" s="51">
        <v>0</v>
      </c>
      <c r="Z182" s="51">
        <v>0</v>
      </c>
      <c r="AA182" s="51">
        <f>+Y182+Z182</f>
        <v>0</v>
      </c>
      <c r="AB182" s="51">
        <v>0</v>
      </c>
      <c r="AC182" s="51">
        <v>0</v>
      </c>
      <c r="AD182" s="51">
        <f>+AB182+AC182</f>
        <v>0</v>
      </c>
      <c r="AE182" s="51">
        <f>+AA182+AD182</f>
        <v>0</v>
      </c>
      <c r="AF182" s="51">
        <v>0</v>
      </c>
      <c r="AG182" s="51">
        <v>0</v>
      </c>
      <c r="AH182" s="51">
        <f>+AF182+AG182</f>
        <v>0</v>
      </c>
      <c r="AI182" s="51">
        <v>0</v>
      </c>
      <c r="AJ182" s="51">
        <v>0</v>
      </c>
      <c r="AK182" s="51">
        <f>+AI182+AJ182</f>
        <v>0</v>
      </c>
      <c r="AL182" s="51">
        <f>+AH182+AK182</f>
        <v>0</v>
      </c>
      <c r="AM182" s="51">
        <v>0</v>
      </c>
      <c r="AN182" s="51">
        <v>0</v>
      </c>
      <c r="AO182" s="51">
        <f>+AM182+AN182</f>
        <v>0</v>
      </c>
      <c r="AP182" s="51">
        <v>0</v>
      </c>
      <c r="AQ182" s="51">
        <v>0</v>
      </c>
      <c r="AR182" s="51">
        <f>+AP182+AQ182</f>
        <v>0</v>
      </c>
      <c r="AS182" s="51">
        <f>+AO182+AR182</f>
        <v>0</v>
      </c>
      <c r="AT182" s="51">
        <f>+K182-R182-Y182-AF182-AM182</f>
        <v>0</v>
      </c>
      <c r="AU182" s="51">
        <f>+L182-S182-Z182-AG182-AN182</f>
        <v>0</v>
      </c>
      <c r="AV182" s="51">
        <f>+AT182+AU182</f>
        <v>0</v>
      </c>
      <c r="AW182" s="51">
        <f>+N182-U182-AB182-AI182-AP182</f>
        <v>0</v>
      </c>
      <c r="AX182" s="51">
        <f>+O182-V182-AC182-AJ182-AQ182</f>
        <v>0</v>
      </c>
      <c r="AY182" s="51">
        <f>+AW182+AX182</f>
        <v>0</v>
      </c>
      <c r="AZ182" s="51">
        <f>+AV182+AY182</f>
        <v>0</v>
      </c>
      <c r="BA182" s="91">
        <v>9</v>
      </c>
      <c r="BB182" s="91"/>
      <c r="BC182" s="91"/>
      <c r="BD182" s="91"/>
      <c r="BE182" s="91"/>
      <c r="BF182" s="91"/>
      <c r="BG182" s="91">
        <f>+BA182-BC182-BE182</f>
        <v>9</v>
      </c>
      <c r="BH182" s="91"/>
    </row>
    <row r="183" spans="1:60" ht="63.75" hidden="1">
      <c r="A183" s="15">
        <v>2024</v>
      </c>
      <c r="B183" s="16">
        <v>8324</v>
      </c>
      <c r="C183" s="15">
        <v>4</v>
      </c>
      <c r="D183" s="15" t="s">
        <v>1</v>
      </c>
      <c r="E183" s="15"/>
      <c r="F183" s="15"/>
      <c r="G183" s="15"/>
      <c r="H183" s="17"/>
      <c r="I183" s="18" t="s">
        <v>6</v>
      </c>
      <c r="J183" s="19" t="s">
        <v>137</v>
      </c>
      <c r="K183" s="20">
        <f>+K184</f>
        <v>0</v>
      </c>
      <c r="L183" s="20">
        <f t="shared" ref="L183:AZ183" si="175">+L184</f>
        <v>0</v>
      </c>
      <c r="M183" s="20">
        <f t="shared" si="175"/>
        <v>0</v>
      </c>
      <c r="N183" s="20">
        <f t="shared" si="175"/>
        <v>0</v>
      </c>
      <c r="O183" s="20">
        <f t="shared" si="175"/>
        <v>0</v>
      </c>
      <c r="P183" s="20">
        <f t="shared" si="175"/>
        <v>0</v>
      </c>
      <c r="Q183" s="20">
        <f t="shared" si="175"/>
        <v>0</v>
      </c>
      <c r="R183" s="20">
        <f t="shared" si="175"/>
        <v>0</v>
      </c>
      <c r="S183" s="20">
        <f t="shared" si="175"/>
        <v>0</v>
      </c>
      <c r="T183" s="20">
        <f t="shared" si="175"/>
        <v>0</v>
      </c>
      <c r="U183" s="20">
        <f t="shared" si="175"/>
        <v>0</v>
      </c>
      <c r="V183" s="20">
        <f t="shared" si="175"/>
        <v>0</v>
      </c>
      <c r="W183" s="20">
        <f t="shared" si="175"/>
        <v>0</v>
      </c>
      <c r="X183" s="20">
        <f t="shared" si="175"/>
        <v>0</v>
      </c>
      <c r="Y183" s="20">
        <f t="shared" si="175"/>
        <v>0</v>
      </c>
      <c r="Z183" s="20">
        <f t="shared" si="175"/>
        <v>0</v>
      </c>
      <c r="AA183" s="20">
        <f t="shared" si="175"/>
        <v>0</v>
      </c>
      <c r="AB183" s="20">
        <f t="shared" si="175"/>
        <v>0</v>
      </c>
      <c r="AC183" s="20">
        <f t="shared" si="175"/>
        <v>0</v>
      </c>
      <c r="AD183" s="20">
        <f t="shared" si="175"/>
        <v>0</v>
      </c>
      <c r="AE183" s="20">
        <f t="shared" si="175"/>
        <v>0</v>
      </c>
      <c r="AF183" s="20">
        <f t="shared" si="175"/>
        <v>0</v>
      </c>
      <c r="AG183" s="20">
        <f t="shared" si="175"/>
        <v>0</v>
      </c>
      <c r="AH183" s="20">
        <f t="shared" si="175"/>
        <v>0</v>
      </c>
      <c r="AI183" s="20">
        <f t="shared" si="175"/>
        <v>0</v>
      </c>
      <c r="AJ183" s="20">
        <f t="shared" si="175"/>
        <v>0</v>
      </c>
      <c r="AK183" s="20">
        <f t="shared" si="175"/>
        <v>0</v>
      </c>
      <c r="AL183" s="20">
        <f t="shared" si="175"/>
        <v>0</v>
      </c>
      <c r="AM183" s="20">
        <f t="shared" si="175"/>
        <v>0</v>
      </c>
      <c r="AN183" s="20">
        <f t="shared" si="175"/>
        <v>0</v>
      </c>
      <c r="AO183" s="20">
        <f t="shared" si="175"/>
        <v>0</v>
      </c>
      <c r="AP183" s="20">
        <f t="shared" si="175"/>
        <v>0</v>
      </c>
      <c r="AQ183" s="20">
        <f t="shared" si="175"/>
        <v>0</v>
      </c>
      <c r="AR183" s="20">
        <f t="shared" si="175"/>
        <v>0</v>
      </c>
      <c r="AS183" s="20">
        <f t="shared" si="175"/>
        <v>0</v>
      </c>
      <c r="AT183" s="20">
        <f t="shared" si="175"/>
        <v>0</v>
      </c>
      <c r="AU183" s="20">
        <f t="shared" si="175"/>
        <v>0</v>
      </c>
      <c r="AV183" s="20">
        <f t="shared" si="175"/>
        <v>0</v>
      </c>
      <c r="AW183" s="20">
        <f t="shared" si="175"/>
        <v>0</v>
      </c>
      <c r="AX183" s="20">
        <f t="shared" si="175"/>
        <v>0</v>
      </c>
      <c r="AY183" s="20">
        <f t="shared" si="175"/>
        <v>0</v>
      </c>
      <c r="AZ183" s="20">
        <f t="shared" si="175"/>
        <v>0</v>
      </c>
      <c r="BA183" s="85"/>
      <c r="BB183" s="85"/>
      <c r="BC183" s="85"/>
      <c r="BD183" s="85"/>
      <c r="BE183" s="85"/>
      <c r="BF183" s="85"/>
      <c r="BG183" s="85"/>
      <c r="BH183" s="85"/>
    </row>
    <row r="184" spans="1:60" hidden="1">
      <c r="A184" s="21">
        <v>2024</v>
      </c>
      <c r="B184" s="22">
        <v>8324</v>
      </c>
      <c r="C184" s="21">
        <v>4</v>
      </c>
      <c r="D184" s="21">
        <v>8</v>
      </c>
      <c r="E184" s="21"/>
      <c r="F184" s="21"/>
      <c r="G184" s="21"/>
      <c r="H184" s="21"/>
      <c r="I184" s="23" t="s">
        <v>6</v>
      </c>
      <c r="J184" s="24" t="s">
        <v>92</v>
      </c>
      <c r="K184" s="25">
        <f t="shared" ref="K184:AZ184" si="176">+K185+K236+K246+K261+K278</f>
        <v>0</v>
      </c>
      <c r="L184" s="25">
        <f t="shared" si="176"/>
        <v>0</v>
      </c>
      <c r="M184" s="25">
        <f t="shared" si="176"/>
        <v>0</v>
      </c>
      <c r="N184" s="25">
        <f t="shared" si="176"/>
        <v>0</v>
      </c>
      <c r="O184" s="25">
        <f t="shared" si="176"/>
        <v>0</v>
      </c>
      <c r="P184" s="25">
        <f t="shared" si="176"/>
        <v>0</v>
      </c>
      <c r="Q184" s="25">
        <f t="shared" si="176"/>
        <v>0</v>
      </c>
      <c r="R184" s="25">
        <f t="shared" si="176"/>
        <v>0</v>
      </c>
      <c r="S184" s="25">
        <f t="shared" si="176"/>
        <v>0</v>
      </c>
      <c r="T184" s="25">
        <f t="shared" si="176"/>
        <v>0</v>
      </c>
      <c r="U184" s="25">
        <f t="shared" si="176"/>
        <v>0</v>
      </c>
      <c r="V184" s="25">
        <f t="shared" si="176"/>
        <v>0</v>
      </c>
      <c r="W184" s="25">
        <f t="shared" si="176"/>
        <v>0</v>
      </c>
      <c r="X184" s="25">
        <f t="shared" si="176"/>
        <v>0</v>
      </c>
      <c r="Y184" s="25">
        <f t="shared" si="176"/>
        <v>0</v>
      </c>
      <c r="Z184" s="25">
        <f t="shared" si="176"/>
        <v>0</v>
      </c>
      <c r="AA184" s="25">
        <f t="shared" si="176"/>
        <v>0</v>
      </c>
      <c r="AB184" s="25">
        <f t="shared" si="176"/>
        <v>0</v>
      </c>
      <c r="AC184" s="25">
        <f t="shared" si="176"/>
        <v>0</v>
      </c>
      <c r="AD184" s="25">
        <f t="shared" si="176"/>
        <v>0</v>
      </c>
      <c r="AE184" s="25">
        <f t="shared" si="176"/>
        <v>0</v>
      </c>
      <c r="AF184" s="25">
        <f t="shared" si="176"/>
        <v>0</v>
      </c>
      <c r="AG184" s="25">
        <f t="shared" si="176"/>
        <v>0</v>
      </c>
      <c r="AH184" s="25">
        <f t="shared" si="176"/>
        <v>0</v>
      </c>
      <c r="AI184" s="25">
        <f t="shared" si="176"/>
        <v>0</v>
      </c>
      <c r="AJ184" s="25">
        <f t="shared" si="176"/>
        <v>0</v>
      </c>
      <c r="AK184" s="25">
        <f t="shared" si="176"/>
        <v>0</v>
      </c>
      <c r="AL184" s="25">
        <f t="shared" si="176"/>
        <v>0</v>
      </c>
      <c r="AM184" s="25">
        <f t="shared" si="176"/>
        <v>0</v>
      </c>
      <c r="AN184" s="25">
        <f t="shared" si="176"/>
        <v>0</v>
      </c>
      <c r="AO184" s="25">
        <f t="shared" si="176"/>
        <v>0</v>
      </c>
      <c r="AP184" s="25">
        <f t="shared" si="176"/>
        <v>0</v>
      </c>
      <c r="AQ184" s="25">
        <f t="shared" si="176"/>
        <v>0</v>
      </c>
      <c r="AR184" s="25">
        <f t="shared" si="176"/>
        <v>0</v>
      </c>
      <c r="AS184" s="25">
        <f t="shared" si="176"/>
        <v>0</v>
      </c>
      <c r="AT184" s="25">
        <f t="shared" si="176"/>
        <v>0</v>
      </c>
      <c r="AU184" s="25">
        <f t="shared" si="176"/>
        <v>0</v>
      </c>
      <c r="AV184" s="25">
        <f t="shared" si="176"/>
        <v>0</v>
      </c>
      <c r="AW184" s="25">
        <f t="shared" si="176"/>
        <v>0</v>
      </c>
      <c r="AX184" s="25">
        <f t="shared" si="176"/>
        <v>0</v>
      </c>
      <c r="AY184" s="25">
        <f t="shared" si="176"/>
        <v>0</v>
      </c>
      <c r="AZ184" s="25">
        <f t="shared" si="176"/>
        <v>0</v>
      </c>
      <c r="BA184" s="86"/>
      <c r="BB184" s="86"/>
      <c r="BC184" s="86"/>
      <c r="BD184" s="86"/>
      <c r="BE184" s="86"/>
      <c r="BF184" s="86"/>
      <c r="BG184" s="86"/>
      <c r="BH184" s="86"/>
    </row>
    <row r="185" spans="1:60" ht="25.5" hidden="1">
      <c r="A185" s="26">
        <v>2024</v>
      </c>
      <c r="B185" s="27">
        <v>8324</v>
      </c>
      <c r="C185" s="26">
        <v>4</v>
      </c>
      <c r="D185" s="26">
        <v>8</v>
      </c>
      <c r="E185" s="26">
        <v>15</v>
      </c>
      <c r="F185" s="26"/>
      <c r="G185" s="26"/>
      <c r="H185" s="26"/>
      <c r="I185" s="29" t="s">
        <v>6</v>
      </c>
      <c r="J185" s="30" t="s">
        <v>138</v>
      </c>
      <c r="K185" s="31">
        <f>+K186+K190+K207+K224</f>
        <v>0</v>
      </c>
      <c r="L185" s="31">
        <f t="shared" ref="L185:AZ185" si="177">+L186+L190+L207+L224</f>
        <v>0</v>
      </c>
      <c r="M185" s="31">
        <f t="shared" si="177"/>
        <v>0</v>
      </c>
      <c r="N185" s="31">
        <f t="shared" si="177"/>
        <v>0</v>
      </c>
      <c r="O185" s="31">
        <f t="shared" si="177"/>
        <v>0</v>
      </c>
      <c r="P185" s="31">
        <f t="shared" si="177"/>
        <v>0</v>
      </c>
      <c r="Q185" s="31">
        <f t="shared" si="177"/>
        <v>0</v>
      </c>
      <c r="R185" s="31">
        <f t="shared" si="177"/>
        <v>0</v>
      </c>
      <c r="S185" s="31">
        <f t="shared" si="177"/>
        <v>0</v>
      </c>
      <c r="T185" s="31">
        <f t="shared" si="177"/>
        <v>0</v>
      </c>
      <c r="U185" s="31">
        <f t="shared" si="177"/>
        <v>0</v>
      </c>
      <c r="V185" s="31">
        <f t="shared" si="177"/>
        <v>0</v>
      </c>
      <c r="W185" s="31">
        <f t="shared" si="177"/>
        <v>0</v>
      </c>
      <c r="X185" s="31">
        <f t="shared" si="177"/>
        <v>0</v>
      </c>
      <c r="Y185" s="31">
        <f t="shared" si="177"/>
        <v>0</v>
      </c>
      <c r="Z185" s="31">
        <f t="shared" si="177"/>
        <v>0</v>
      </c>
      <c r="AA185" s="31">
        <f t="shared" si="177"/>
        <v>0</v>
      </c>
      <c r="AB185" s="31">
        <f t="shared" si="177"/>
        <v>0</v>
      </c>
      <c r="AC185" s="31">
        <f t="shared" si="177"/>
        <v>0</v>
      </c>
      <c r="AD185" s="31">
        <f t="shared" si="177"/>
        <v>0</v>
      </c>
      <c r="AE185" s="31">
        <f t="shared" si="177"/>
        <v>0</v>
      </c>
      <c r="AF185" s="31">
        <f t="shared" si="177"/>
        <v>0</v>
      </c>
      <c r="AG185" s="31">
        <f t="shared" si="177"/>
        <v>0</v>
      </c>
      <c r="AH185" s="31">
        <f t="shared" si="177"/>
        <v>0</v>
      </c>
      <c r="AI185" s="31">
        <f t="shared" si="177"/>
        <v>0</v>
      </c>
      <c r="AJ185" s="31">
        <f t="shared" si="177"/>
        <v>0</v>
      </c>
      <c r="AK185" s="31">
        <f t="shared" si="177"/>
        <v>0</v>
      </c>
      <c r="AL185" s="31">
        <f t="shared" si="177"/>
        <v>0</v>
      </c>
      <c r="AM185" s="31">
        <f t="shared" si="177"/>
        <v>0</v>
      </c>
      <c r="AN185" s="31">
        <f t="shared" si="177"/>
        <v>0</v>
      </c>
      <c r="AO185" s="31">
        <f t="shared" si="177"/>
        <v>0</v>
      </c>
      <c r="AP185" s="31">
        <f t="shared" si="177"/>
        <v>0</v>
      </c>
      <c r="AQ185" s="31">
        <f t="shared" si="177"/>
        <v>0</v>
      </c>
      <c r="AR185" s="31">
        <f t="shared" si="177"/>
        <v>0</v>
      </c>
      <c r="AS185" s="31">
        <f t="shared" si="177"/>
        <v>0</v>
      </c>
      <c r="AT185" s="31">
        <f t="shared" si="177"/>
        <v>0</v>
      </c>
      <c r="AU185" s="31">
        <f t="shared" si="177"/>
        <v>0</v>
      </c>
      <c r="AV185" s="31">
        <f t="shared" si="177"/>
        <v>0</v>
      </c>
      <c r="AW185" s="31">
        <f t="shared" si="177"/>
        <v>0</v>
      </c>
      <c r="AX185" s="31">
        <f t="shared" si="177"/>
        <v>0</v>
      </c>
      <c r="AY185" s="31">
        <f t="shared" si="177"/>
        <v>0</v>
      </c>
      <c r="AZ185" s="31">
        <f t="shared" si="177"/>
        <v>0</v>
      </c>
      <c r="BA185" s="87"/>
      <c r="BB185" s="87"/>
      <c r="BC185" s="87"/>
      <c r="BD185" s="87"/>
      <c r="BE185" s="87"/>
      <c r="BF185" s="87"/>
      <c r="BG185" s="87"/>
      <c r="BH185" s="87"/>
    </row>
    <row r="186" spans="1:60" hidden="1">
      <c r="A186" s="32">
        <v>2024</v>
      </c>
      <c r="B186" s="33">
        <v>8324</v>
      </c>
      <c r="C186" s="32">
        <v>4</v>
      </c>
      <c r="D186" s="32">
        <v>8</v>
      </c>
      <c r="E186" s="32">
        <v>15</v>
      </c>
      <c r="F186" s="32">
        <v>1000</v>
      </c>
      <c r="G186" s="32"/>
      <c r="H186" s="32"/>
      <c r="I186" s="34" t="s">
        <v>6</v>
      </c>
      <c r="J186" s="35" t="s">
        <v>2</v>
      </c>
      <c r="K186" s="36">
        <v>0</v>
      </c>
      <c r="L186" s="36">
        <v>0</v>
      </c>
      <c r="M186" s="36">
        <v>0</v>
      </c>
      <c r="N186" s="36">
        <f>+N187</f>
        <v>0</v>
      </c>
      <c r="O186" s="36">
        <f t="shared" ref="O186:AZ188" si="178">+O187</f>
        <v>0</v>
      </c>
      <c r="P186" s="36">
        <f t="shared" si="178"/>
        <v>0</v>
      </c>
      <c r="Q186" s="36">
        <f t="shared" si="178"/>
        <v>0</v>
      </c>
      <c r="R186" s="36">
        <f t="shared" si="178"/>
        <v>0</v>
      </c>
      <c r="S186" s="36">
        <f t="shared" si="178"/>
        <v>0</v>
      </c>
      <c r="T186" s="36">
        <f t="shared" si="178"/>
        <v>0</v>
      </c>
      <c r="U186" s="36">
        <f t="shared" si="178"/>
        <v>0</v>
      </c>
      <c r="V186" s="36">
        <f t="shared" si="178"/>
        <v>0</v>
      </c>
      <c r="W186" s="36">
        <f t="shared" si="178"/>
        <v>0</v>
      </c>
      <c r="X186" s="36">
        <f t="shared" si="178"/>
        <v>0</v>
      </c>
      <c r="Y186" s="36">
        <f t="shared" si="178"/>
        <v>0</v>
      </c>
      <c r="Z186" s="36">
        <f t="shared" si="178"/>
        <v>0</v>
      </c>
      <c r="AA186" s="36">
        <f t="shared" si="178"/>
        <v>0</v>
      </c>
      <c r="AB186" s="36">
        <f t="shared" si="178"/>
        <v>0</v>
      </c>
      <c r="AC186" s="36">
        <f t="shared" si="178"/>
        <v>0</v>
      </c>
      <c r="AD186" s="36">
        <f t="shared" si="178"/>
        <v>0</v>
      </c>
      <c r="AE186" s="36">
        <f t="shared" si="178"/>
        <v>0</v>
      </c>
      <c r="AF186" s="36">
        <f t="shared" si="178"/>
        <v>0</v>
      </c>
      <c r="AG186" s="36">
        <f t="shared" si="178"/>
        <v>0</v>
      </c>
      <c r="AH186" s="36">
        <f t="shared" si="178"/>
        <v>0</v>
      </c>
      <c r="AI186" s="36">
        <f t="shared" si="178"/>
        <v>0</v>
      </c>
      <c r="AJ186" s="36">
        <f t="shared" si="178"/>
        <v>0</v>
      </c>
      <c r="AK186" s="36">
        <f t="shared" si="178"/>
        <v>0</v>
      </c>
      <c r="AL186" s="36">
        <f t="shared" si="178"/>
        <v>0</v>
      </c>
      <c r="AM186" s="36">
        <f t="shared" si="178"/>
        <v>0</v>
      </c>
      <c r="AN186" s="36">
        <f t="shared" si="178"/>
        <v>0</v>
      </c>
      <c r="AO186" s="36">
        <f t="shared" si="178"/>
        <v>0</v>
      </c>
      <c r="AP186" s="36">
        <f t="shared" si="178"/>
        <v>0</v>
      </c>
      <c r="AQ186" s="36">
        <f t="shared" si="178"/>
        <v>0</v>
      </c>
      <c r="AR186" s="36">
        <f t="shared" si="178"/>
        <v>0</v>
      </c>
      <c r="AS186" s="36">
        <f t="shared" si="178"/>
        <v>0</v>
      </c>
      <c r="AT186" s="36">
        <f t="shared" si="178"/>
        <v>0</v>
      </c>
      <c r="AU186" s="36">
        <f t="shared" si="178"/>
        <v>0</v>
      </c>
      <c r="AV186" s="36">
        <f t="shared" si="178"/>
        <v>0</v>
      </c>
      <c r="AW186" s="36">
        <f t="shared" si="178"/>
        <v>0</v>
      </c>
      <c r="AX186" s="36">
        <f t="shared" si="178"/>
        <v>0</v>
      </c>
      <c r="AY186" s="36">
        <f t="shared" si="178"/>
        <v>0</v>
      </c>
      <c r="AZ186" s="36">
        <f t="shared" si="178"/>
        <v>0</v>
      </c>
      <c r="BA186" s="88"/>
      <c r="BB186" s="88"/>
      <c r="BC186" s="88"/>
      <c r="BD186" s="88"/>
      <c r="BE186" s="88"/>
      <c r="BF186" s="88"/>
      <c r="BG186" s="88"/>
      <c r="BH186" s="88"/>
    </row>
    <row r="187" spans="1:60" hidden="1">
      <c r="A187" s="37">
        <v>2024</v>
      </c>
      <c r="B187" s="38">
        <v>8324</v>
      </c>
      <c r="C187" s="37">
        <v>4</v>
      </c>
      <c r="D187" s="37">
        <v>8</v>
      </c>
      <c r="E187" s="37">
        <v>15</v>
      </c>
      <c r="F187" s="37">
        <v>1000</v>
      </c>
      <c r="G187" s="37">
        <v>1200</v>
      </c>
      <c r="H187" s="37"/>
      <c r="I187" s="39" t="s">
        <v>6</v>
      </c>
      <c r="J187" s="40" t="s">
        <v>3</v>
      </c>
      <c r="K187" s="41">
        <v>0</v>
      </c>
      <c r="L187" s="41">
        <v>0</v>
      </c>
      <c r="M187" s="41">
        <v>0</v>
      </c>
      <c r="N187" s="41">
        <f>+N188</f>
        <v>0</v>
      </c>
      <c r="O187" s="41">
        <f t="shared" si="178"/>
        <v>0</v>
      </c>
      <c r="P187" s="41">
        <f t="shared" si="178"/>
        <v>0</v>
      </c>
      <c r="Q187" s="41">
        <f t="shared" si="178"/>
        <v>0</v>
      </c>
      <c r="R187" s="41">
        <f t="shared" si="178"/>
        <v>0</v>
      </c>
      <c r="S187" s="41">
        <f t="shared" si="178"/>
        <v>0</v>
      </c>
      <c r="T187" s="41">
        <f t="shared" si="178"/>
        <v>0</v>
      </c>
      <c r="U187" s="41">
        <f t="shared" si="178"/>
        <v>0</v>
      </c>
      <c r="V187" s="41">
        <f t="shared" si="178"/>
        <v>0</v>
      </c>
      <c r="W187" s="41">
        <f t="shared" si="178"/>
        <v>0</v>
      </c>
      <c r="X187" s="41">
        <f t="shared" si="178"/>
        <v>0</v>
      </c>
      <c r="Y187" s="41">
        <f t="shared" si="178"/>
        <v>0</v>
      </c>
      <c r="Z187" s="41">
        <f t="shared" si="178"/>
        <v>0</v>
      </c>
      <c r="AA187" s="41">
        <f t="shared" si="178"/>
        <v>0</v>
      </c>
      <c r="AB187" s="41">
        <f t="shared" si="178"/>
        <v>0</v>
      </c>
      <c r="AC187" s="41">
        <f t="shared" si="178"/>
        <v>0</v>
      </c>
      <c r="AD187" s="41">
        <f t="shared" si="178"/>
        <v>0</v>
      </c>
      <c r="AE187" s="41">
        <f t="shared" si="178"/>
        <v>0</v>
      </c>
      <c r="AF187" s="41">
        <f t="shared" si="178"/>
        <v>0</v>
      </c>
      <c r="AG187" s="41">
        <f t="shared" si="178"/>
        <v>0</v>
      </c>
      <c r="AH187" s="41">
        <f t="shared" si="178"/>
        <v>0</v>
      </c>
      <c r="AI187" s="41">
        <f t="shared" si="178"/>
        <v>0</v>
      </c>
      <c r="AJ187" s="41">
        <f t="shared" si="178"/>
        <v>0</v>
      </c>
      <c r="AK187" s="41">
        <f t="shared" si="178"/>
        <v>0</v>
      </c>
      <c r="AL187" s="41">
        <f t="shared" si="178"/>
        <v>0</v>
      </c>
      <c r="AM187" s="41">
        <f t="shared" si="178"/>
        <v>0</v>
      </c>
      <c r="AN187" s="41">
        <f t="shared" si="178"/>
        <v>0</v>
      </c>
      <c r="AO187" s="41">
        <f t="shared" si="178"/>
        <v>0</v>
      </c>
      <c r="AP187" s="41">
        <f t="shared" si="178"/>
        <v>0</v>
      </c>
      <c r="AQ187" s="41">
        <f t="shared" si="178"/>
        <v>0</v>
      </c>
      <c r="AR187" s="41">
        <f t="shared" si="178"/>
        <v>0</v>
      </c>
      <c r="AS187" s="41">
        <f t="shared" si="178"/>
        <v>0</v>
      </c>
      <c r="AT187" s="41">
        <f t="shared" si="178"/>
        <v>0</v>
      </c>
      <c r="AU187" s="41">
        <f t="shared" si="178"/>
        <v>0</v>
      </c>
      <c r="AV187" s="41">
        <f t="shared" si="178"/>
        <v>0</v>
      </c>
      <c r="AW187" s="41">
        <f t="shared" si="178"/>
        <v>0</v>
      </c>
      <c r="AX187" s="41">
        <f t="shared" si="178"/>
        <v>0</v>
      </c>
      <c r="AY187" s="41">
        <f t="shared" si="178"/>
        <v>0</v>
      </c>
      <c r="AZ187" s="41">
        <f t="shared" si="178"/>
        <v>0</v>
      </c>
      <c r="BA187" s="89"/>
      <c r="BB187" s="89"/>
      <c r="BC187" s="89"/>
      <c r="BD187" s="89"/>
      <c r="BE187" s="89"/>
      <c r="BF187" s="89"/>
      <c r="BG187" s="89"/>
      <c r="BH187" s="89"/>
    </row>
    <row r="188" spans="1:60" hidden="1">
      <c r="A188" s="42">
        <v>2024</v>
      </c>
      <c r="B188" s="43">
        <v>8324</v>
      </c>
      <c r="C188" s="42">
        <v>4</v>
      </c>
      <c r="D188" s="42">
        <v>8</v>
      </c>
      <c r="E188" s="42">
        <v>15</v>
      </c>
      <c r="F188" s="42">
        <v>1000</v>
      </c>
      <c r="G188" s="42">
        <v>1200</v>
      </c>
      <c r="H188" s="42">
        <v>122</v>
      </c>
      <c r="I188" s="44" t="s">
        <v>6</v>
      </c>
      <c r="J188" s="45" t="s">
        <v>139</v>
      </c>
      <c r="K188" s="54">
        <v>0</v>
      </c>
      <c r="L188" s="54">
        <v>0</v>
      </c>
      <c r="M188" s="54">
        <v>0</v>
      </c>
      <c r="N188" s="54">
        <f>+N189</f>
        <v>0</v>
      </c>
      <c r="O188" s="54">
        <f t="shared" si="178"/>
        <v>0</v>
      </c>
      <c r="P188" s="54">
        <f t="shared" si="178"/>
        <v>0</v>
      </c>
      <c r="Q188" s="54">
        <f t="shared" si="178"/>
        <v>0</v>
      </c>
      <c r="R188" s="54">
        <f t="shared" si="178"/>
        <v>0</v>
      </c>
      <c r="S188" s="54">
        <f t="shared" si="178"/>
        <v>0</v>
      </c>
      <c r="T188" s="54">
        <f t="shared" si="178"/>
        <v>0</v>
      </c>
      <c r="U188" s="54">
        <f t="shared" si="178"/>
        <v>0</v>
      </c>
      <c r="V188" s="54">
        <f t="shared" si="178"/>
        <v>0</v>
      </c>
      <c r="W188" s="54">
        <f t="shared" si="178"/>
        <v>0</v>
      </c>
      <c r="X188" s="54">
        <f t="shared" si="178"/>
        <v>0</v>
      </c>
      <c r="Y188" s="54">
        <f t="shared" si="178"/>
        <v>0</v>
      </c>
      <c r="Z188" s="54">
        <f t="shared" si="178"/>
        <v>0</v>
      </c>
      <c r="AA188" s="54">
        <f t="shared" si="178"/>
        <v>0</v>
      </c>
      <c r="AB188" s="54">
        <f t="shared" si="178"/>
        <v>0</v>
      </c>
      <c r="AC188" s="54">
        <f t="shared" si="178"/>
        <v>0</v>
      </c>
      <c r="AD188" s="54">
        <f t="shared" si="178"/>
        <v>0</v>
      </c>
      <c r="AE188" s="54">
        <f t="shared" si="178"/>
        <v>0</v>
      </c>
      <c r="AF188" s="54">
        <f t="shared" si="178"/>
        <v>0</v>
      </c>
      <c r="AG188" s="54">
        <f t="shared" si="178"/>
        <v>0</v>
      </c>
      <c r="AH188" s="54">
        <f t="shared" si="178"/>
        <v>0</v>
      </c>
      <c r="AI188" s="54">
        <f t="shared" si="178"/>
        <v>0</v>
      </c>
      <c r="AJ188" s="54">
        <f t="shared" si="178"/>
        <v>0</v>
      </c>
      <c r="AK188" s="54">
        <f t="shared" si="178"/>
        <v>0</v>
      </c>
      <c r="AL188" s="54">
        <f t="shared" si="178"/>
        <v>0</v>
      </c>
      <c r="AM188" s="54">
        <f t="shared" si="178"/>
        <v>0</v>
      </c>
      <c r="AN188" s="54">
        <f t="shared" si="178"/>
        <v>0</v>
      </c>
      <c r="AO188" s="54">
        <f t="shared" si="178"/>
        <v>0</v>
      </c>
      <c r="AP188" s="54">
        <f t="shared" si="178"/>
        <v>0</v>
      </c>
      <c r="AQ188" s="54">
        <f t="shared" si="178"/>
        <v>0</v>
      </c>
      <c r="AR188" s="54">
        <f t="shared" si="178"/>
        <v>0</v>
      </c>
      <c r="AS188" s="54">
        <f t="shared" si="178"/>
        <v>0</v>
      </c>
      <c r="AT188" s="54">
        <f t="shared" si="178"/>
        <v>0</v>
      </c>
      <c r="AU188" s="54">
        <f t="shared" si="178"/>
        <v>0</v>
      </c>
      <c r="AV188" s="54">
        <f t="shared" si="178"/>
        <v>0</v>
      </c>
      <c r="AW188" s="54">
        <f t="shared" si="178"/>
        <v>0</v>
      </c>
      <c r="AX188" s="54">
        <f t="shared" si="178"/>
        <v>0</v>
      </c>
      <c r="AY188" s="54">
        <f t="shared" si="178"/>
        <v>0</v>
      </c>
      <c r="AZ188" s="54">
        <f t="shared" si="178"/>
        <v>0</v>
      </c>
      <c r="BA188" s="92"/>
      <c r="BB188" s="92"/>
      <c r="BC188" s="92"/>
      <c r="BD188" s="92"/>
      <c r="BE188" s="92"/>
      <c r="BF188" s="92"/>
      <c r="BG188" s="92"/>
      <c r="BH188" s="92"/>
    </row>
    <row r="189" spans="1:60" hidden="1">
      <c r="A189" s="47">
        <v>2024</v>
      </c>
      <c r="B189" s="52">
        <v>8324</v>
      </c>
      <c r="C189" s="47">
        <v>4</v>
      </c>
      <c r="D189" s="47">
        <v>8</v>
      </c>
      <c r="E189" s="47">
        <v>15</v>
      </c>
      <c r="F189" s="47">
        <v>1000</v>
      </c>
      <c r="G189" s="47">
        <v>1200</v>
      </c>
      <c r="H189" s="47">
        <v>122</v>
      </c>
      <c r="I189" s="49">
        <v>1</v>
      </c>
      <c r="J189" s="55" t="s">
        <v>140</v>
      </c>
      <c r="K189" s="53">
        <v>0</v>
      </c>
      <c r="L189" s="53">
        <v>0</v>
      </c>
      <c r="M189" s="51">
        <v>0</v>
      </c>
      <c r="N189" s="53">
        <v>0</v>
      </c>
      <c r="O189" s="53">
        <v>0</v>
      </c>
      <c r="P189" s="51">
        <f>+N189+O189</f>
        <v>0</v>
      </c>
      <c r="Q189" s="51">
        <f>+M189+P189</f>
        <v>0</v>
      </c>
      <c r="R189" s="51">
        <v>0</v>
      </c>
      <c r="S189" s="51">
        <v>0</v>
      </c>
      <c r="T189" s="51">
        <v>0</v>
      </c>
      <c r="U189" s="51">
        <v>0</v>
      </c>
      <c r="V189" s="51">
        <v>0</v>
      </c>
      <c r="W189" s="51">
        <f>+U189+V189</f>
        <v>0</v>
      </c>
      <c r="X189" s="51">
        <f>+T189+W189</f>
        <v>0</v>
      </c>
      <c r="Y189" s="51">
        <v>0</v>
      </c>
      <c r="Z189" s="51">
        <v>0</v>
      </c>
      <c r="AA189" s="51">
        <v>0</v>
      </c>
      <c r="AB189" s="51">
        <v>0</v>
      </c>
      <c r="AC189" s="51">
        <v>0</v>
      </c>
      <c r="AD189" s="51">
        <v>0</v>
      </c>
      <c r="AE189" s="51">
        <v>0</v>
      </c>
      <c r="AF189" s="51">
        <v>0</v>
      </c>
      <c r="AG189" s="51">
        <v>0</v>
      </c>
      <c r="AH189" s="51">
        <v>0</v>
      </c>
      <c r="AI189" s="51">
        <v>0</v>
      </c>
      <c r="AJ189" s="51">
        <v>0</v>
      </c>
      <c r="AK189" s="51">
        <v>0</v>
      </c>
      <c r="AL189" s="51">
        <v>0</v>
      </c>
      <c r="AM189" s="51">
        <v>0</v>
      </c>
      <c r="AN189" s="51">
        <v>0</v>
      </c>
      <c r="AO189" s="51">
        <v>0</v>
      </c>
      <c r="AP189" s="51">
        <v>0</v>
      </c>
      <c r="AQ189" s="51">
        <v>0</v>
      </c>
      <c r="AR189" s="51">
        <v>0</v>
      </c>
      <c r="AS189" s="51">
        <v>0</v>
      </c>
      <c r="AT189" s="51">
        <f>+K189-R189-Y189-AF189-AM189</f>
        <v>0</v>
      </c>
      <c r="AU189" s="51">
        <f>+L189-S189-Z189-AG189-AN189</f>
        <v>0</v>
      </c>
      <c r="AV189" s="51">
        <f>+AT189+AU189</f>
        <v>0</v>
      </c>
      <c r="AW189" s="51">
        <f>+N189-U189-AB189-AI189-AP189</f>
        <v>0</v>
      </c>
      <c r="AX189" s="51">
        <f>+O189-V189-AC189-AJ189-AQ189</f>
        <v>0</v>
      </c>
      <c r="AY189" s="51">
        <f>+AW189+AX189</f>
        <v>0</v>
      </c>
      <c r="AZ189" s="51">
        <f>+AV189+AY189</f>
        <v>0</v>
      </c>
      <c r="BA189" s="91">
        <v>7</v>
      </c>
      <c r="BB189" s="91"/>
      <c r="BC189" s="91"/>
      <c r="BD189" s="91"/>
      <c r="BE189" s="91"/>
      <c r="BF189" s="91"/>
      <c r="BG189" s="91">
        <f>+BA189-BC189-BE189</f>
        <v>7</v>
      </c>
      <c r="BH189" s="91"/>
    </row>
    <row r="190" spans="1:60" hidden="1">
      <c r="A190" s="32">
        <v>2024</v>
      </c>
      <c r="B190" s="33">
        <v>8324</v>
      </c>
      <c r="C190" s="32">
        <v>4</v>
      </c>
      <c r="D190" s="32">
        <v>8</v>
      </c>
      <c r="E190" s="32">
        <v>15</v>
      </c>
      <c r="F190" s="32">
        <v>2000</v>
      </c>
      <c r="G190" s="32"/>
      <c r="H190" s="32"/>
      <c r="I190" s="34" t="s">
        <v>6</v>
      </c>
      <c r="J190" s="35" t="s">
        <v>7</v>
      </c>
      <c r="K190" s="36">
        <v>0</v>
      </c>
      <c r="L190" s="36">
        <v>0</v>
      </c>
      <c r="M190" s="36">
        <v>0</v>
      </c>
      <c r="N190" s="36">
        <f>+N191+N196+N199+N202</f>
        <v>0</v>
      </c>
      <c r="O190" s="36">
        <f t="shared" ref="O190:AZ190" si="179">+O191+O196+O199+O202</f>
        <v>0</v>
      </c>
      <c r="P190" s="36">
        <f t="shared" si="179"/>
        <v>0</v>
      </c>
      <c r="Q190" s="36">
        <f t="shared" si="179"/>
        <v>0</v>
      </c>
      <c r="R190" s="36">
        <f t="shared" si="179"/>
        <v>0</v>
      </c>
      <c r="S190" s="36">
        <f t="shared" si="179"/>
        <v>0</v>
      </c>
      <c r="T190" s="36">
        <f t="shared" si="179"/>
        <v>0</v>
      </c>
      <c r="U190" s="36">
        <f t="shared" si="179"/>
        <v>0</v>
      </c>
      <c r="V190" s="36">
        <f t="shared" si="179"/>
        <v>0</v>
      </c>
      <c r="W190" s="36">
        <f t="shared" si="179"/>
        <v>0</v>
      </c>
      <c r="X190" s="36">
        <f t="shared" si="179"/>
        <v>0</v>
      </c>
      <c r="Y190" s="36">
        <f t="shared" si="179"/>
        <v>0</v>
      </c>
      <c r="Z190" s="36">
        <f t="shared" si="179"/>
        <v>0</v>
      </c>
      <c r="AA190" s="36">
        <f t="shared" si="179"/>
        <v>0</v>
      </c>
      <c r="AB190" s="36">
        <f t="shared" si="179"/>
        <v>0</v>
      </c>
      <c r="AC190" s="36">
        <f t="shared" si="179"/>
        <v>0</v>
      </c>
      <c r="AD190" s="36">
        <f t="shared" si="179"/>
        <v>0</v>
      </c>
      <c r="AE190" s="36">
        <f t="shared" si="179"/>
        <v>0</v>
      </c>
      <c r="AF190" s="36">
        <f t="shared" si="179"/>
        <v>0</v>
      </c>
      <c r="AG190" s="36">
        <f t="shared" si="179"/>
        <v>0</v>
      </c>
      <c r="AH190" s="36">
        <f t="shared" si="179"/>
        <v>0</v>
      </c>
      <c r="AI190" s="36">
        <f t="shared" si="179"/>
        <v>0</v>
      </c>
      <c r="AJ190" s="36">
        <f t="shared" si="179"/>
        <v>0</v>
      </c>
      <c r="AK190" s="36">
        <f t="shared" si="179"/>
        <v>0</v>
      </c>
      <c r="AL190" s="36">
        <f t="shared" si="179"/>
        <v>0</v>
      </c>
      <c r="AM190" s="36">
        <f t="shared" si="179"/>
        <v>0</v>
      </c>
      <c r="AN190" s="36">
        <f t="shared" si="179"/>
        <v>0</v>
      </c>
      <c r="AO190" s="36">
        <f t="shared" si="179"/>
        <v>0</v>
      </c>
      <c r="AP190" s="36">
        <f t="shared" si="179"/>
        <v>0</v>
      </c>
      <c r="AQ190" s="36">
        <f t="shared" si="179"/>
        <v>0</v>
      </c>
      <c r="AR190" s="36">
        <f t="shared" si="179"/>
        <v>0</v>
      </c>
      <c r="AS190" s="36">
        <f t="shared" si="179"/>
        <v>0</v>
      </c>
      <c r="AT190" s="36">
        <f t="shared" si="179"/>
        <v>0</v>
      </c>
      <c r="AU190" s="36">
        <f t="shared" si="179"/>
        <v>0</v>
      </c>
      <c r="AV190" s="36">
        <f t="shared" si="179"/>
        <v>0</v>
      </c>
      <c r="AW190" s="36">
        <f t="shared" si="179"/>
        <v>0</v>
      </c>
      <c r="AX190" s="36">
        <f t="shared" si="179"/>
        <v>0</v>
      </c>
      <c r="AY190" s="36">
        <f t="shared" si="179"/>
        <v>0</v>
      </c>
      <c r="AZ190" s="36">
        <f t="shared" si="179"/>
        <v>0</v>
      </c>
      <c r="BA190" s="88"/>
      <c r="BB190" s="88"/>
      <c r="BC190" s="88"/>
      <c r="BD190" s="88"/>
      <c r="BE190" s="88"/>
      <c r="BF190" s="88"/>
      <c r="BG190" s="88"/>
      <c r="BH190" s="88"/>
    </row>
    <row r="191" spans="1:60" ht="25.5" hidden="1">
      <c r="A191" s="37">
        <v>2024</v>
      </c>
      <c r="B191" s="38">
        <v>8324</v>
      </c>
      <c r="C191" s="37">
        <v>4</v>
      </c>
      <c r="D191" s="37">
        <v>8</v>
      </c>
      <c r="E191" s="37">
        <v>15</v>
      </c>
      <c r="F191" s="37">
        <v>2000</v>
      </c>
      <c r="G191" s="37">
        <v>2100</v>
      </c>
      <c r="H191" s="37"/>
      <c r="I191" s="39" t="s">
        <v>6</v>
      </c>
      <c r="J191" s="40" t="s">
        <v>8</v>
      </c>
      <c r="K191" s="41">
        <v>0</v>
      </c>
      <c r="L191" s="41">
        <v>0</v>
      </c>
      <c r="M191" s="41">
        <v>0</v>
      </c>
      <c r="N191" s="41">
        <f>+N192+N194</f>
        <v>0</v>
      </c>
      <c r="O191" s="41">
        <f t="shared" ref="O191:AZ191" si="180">+O192+O194</f>
        <v>0</v>
      </c>
      <c r="P191" s="41">
        <f t="shared" si="180"/>
        <v>0</v>
      </c>
      <c r="Q191" s="41">
        <f t="shared" si="180"/>
        <v>0</v>
      </c>
      <c r="R191" s="41">
        <f t="shared" si="180"/>
        <v>0</v>
      </c>
      <c r="S191" s="41">
        <f t="shared" si="180"/>
        <v>0</v>
      </c>
      <c r="T191" s="41">
        <f t="shared" si="180"/>
        <v>0</v>
      </c>
      <c r="U191" s="41">
        <f t="shared" si="180"/>
        <v>0</v>
      </c>
      <c r="V191" s="41">
        <f t="shared" si="180"/>
        <v>0</v>
      </c>
      <c r="W191" s="41">
        <f t="shared" si="180"/>
        <v>0</v>
      </c>
      <c r="X191" s="41">
        <f t="shared" si="180"/>
        <v>0</v>
      </c>
      <c r="Y191" s="41">
        <f t="shared" si="180"/>
        <v>0</v>
      </c>
      <c r="Z191" s="41">
        <f t="shared" si="180"/>
        <v>0</v>
      </c>
      <c r="AA191" s="41">
        <f t="shared" si="180"/>
        <v>0</v>
      </c>
      <c r="AB191" s="41">
        <f t="shared" si="180"/>
        <v>0</v>
      </c>
      <c r="AC191" s="41">
        <f t="shared" si="180"/>
        <v>0</v>
      </c>
      <c r="AD191" s="41">
        <f t="shared" si="180"/>
        <v>0</v>
      </c>
      <c r="AE191" s="41">
        <f t="shared" si="180"/>
        <v>0</v>
      </c>
      <c r="AF191" s="41">
        <f t="shared" si="180"/>
        <v>0</v>
      </c>
      <c r="AG191" s="41">
        <f t="shared" si="180"/>
        <v>0</v>
      </c>
      <c r="AH191" s="41">
        <f t="shared" si="180"/>
        <v>0</v>
      </c>
      <c r="AI191" s="41">
        <f t="shared" si="180"/>
        <v>0</v>
      </c>
      <c r="AJ191" s="41">
        <f t="shared" si="180"/>
        <v>0</v>
      </c>
      <c r="AK191" s="41">
        <f t="shared" si="180"/>
        <v>0</v>
      </c>
      <c r="AL191" s="41">
        <f t="shared" si="180"/>
        <v>0</v>
      </c>
      <c r="AM191" s="41">
        <f t="shared" si="180"/>
        <v>0</v>
      </c>
      <c r="AN191" s="41">
        <f t="shared" si="180"/>
        <v>0</v>
      </c>
      <c r="AO191" s="41">
        <f t="shared" si="180"/>
        <v>0</v>
      </c>
      <c r="AP191" s="41">
        <f t="shared" si="180"/>
        <v>0</v>
      </c>
      <c r="AQ191" s="41">
        <f t="shared" si="180"/>
        <v>0</v>
      </c>
      <c r="AR191" s="41">
        <f t="shared" si="180"/>
        <v>0</v>
      </c>
      <c r="AS191" s="41">
        <f t="shared" si="180"/>
        <v>0</v>
      </c>
      <c r="AT191" s="41">
        <f t="shared" si="180"/>
        <v>0</v>
      </c>
      <c r="AU191" s="41">
        <f t="shared" si="180"/>
        <v>0</v>
      </c>
      <c r="AV191" s="41">
        <f t="shared" si="180"/>
        <v>0</v>
      </c>
      <c r="AW191" s="41">
        <f t="shared" si="180"/>
        <v>0</v>
      </c>
      <c r="AX191" s="41">
        <f t="shared" si="180"/>
        <v>0</v>
      </c>
      <c r="AY191" s="41">
        <f t="shared" si="180"/>
        <v>0</v>
      </c>
      <c r="AZ191" s="41">
        <f t="shared" si="180"/>
        <v>0</v>
      </c>
      <c r="BA191" s="89"/>
      <c r="BB191" s="89"/>
      <c r="BC191" s="89"/>
      <c r="BD191" s="89"/>
      <c r="BE191" s="89"/>
      <c r="BF191" s="89"/>
      <c r="BG191" s="89"/>
      <c r="BH191" s="89"/>
    </row>
    <row r="192" spans="1:60" hidden="1">
      <c r="A192" s="42">
        <v>2024</v>
      </c>
      <c r="B192" s="43">
        <v>8324</v>
      </c>
      <c r="C192" s="42">
        <v>4</v>
      </c>
      <c r="D192" s="42">
        <v>8</v>
      </c>
      <c r="E192" s="42">
        <v>15</v>
      </c>
      <c r="F192" s="42">
        <v>2000</v>
      </c>
      <c r="G192" s="42">
        <v>2100</v>
      </c>
      <c r="H192" s="42">
        <v>211</v>
      </c>
      <c r="I192" s="44" t="s">
        <v>6</v>
      </c>
      <c r="J192" s="45" t="s">
        <v>99</v>
      </c>
      <c r="K192" s="54">
        <v>0</v>
      </c>
      <c r="L192" s="54">
        <v>0</v>
      </c>
      <c r="M192" s="54">
        <v>0</v>
      </c>
      <c r="N192" s="54">
        <f>+N193</f>
        <v>0</v>
      </c>
      <c r="O192" s="54">
        <f t="shared" ref="O192:AZ192" si="181">+O193</f>
        <v>0</v>
      </c>
      <c r="P192" s="54">
        <f t="shared" si="181"/>
        <v>0</v>
      </c>
      <c r="Q192" s="54">
        <f t="shared" si="181"/>
        <v>0</v>
      </c>
      <c r="R192" s="54">
        <f t="shared" si="181"/>
        <v>0</v>
      </c>
      <c r="S192" s="54">
        <f t="shared" si="181"/>
        <v>0</v>
      </c>
      <c r="T192" s="54">
        <f t="shared" si="181"/>
        <v>0</v>
      </c>
      <c r="U192" s="54">
        <f t="shared" si="181"/>
        <v>0</v>
      </c>
      <c r="V192" s="54">
        <f t="shared" si="181"/>
        <v>0</v>
      </c>
      <c r="W192" s="54">
        <f t="shared" si="181"/>
        <v>0</v>
      </c>
      <c r="X192" s="54">
        <f t="shared" si="181"/>
        <v>0</v>
      </c>
      <c r="Y192" s="54">
        <f t="shared" si="181"/>
        <v>0</v>
      </c>
      <c r="Z192" s="54">
        <f t="shared" si="181"/>
        <v>0</v>
      </c>
      <c r="AA192" s="54">
        <f t="shared" si="181"/>
        <v>0</v>
      </c>
      <c r="AB192" s="54">
        <f t="shared" si="181"/>
        <v>0</v>
      </c>
      <c r="AC192" s="54">
        <f t="shared" si="181"/>
        <v>0</v>
      </c>
      <c r="AD192" s="54">
        <f t="shared" si="181"/>
        <v>0</v>
      </c>
      <c r="AE192" s="54">
        <f t="shared" si="181"/>
        <v>0</v>
      </c>
      <c r="AF192" s="54">
        <f t="shared" si="181"/>
        <v>0</v>
      </c>
      <c r="AG192" s="54">
        <f t="shared" si="181"/>
        <v>0</v>
      </c>
      <c r="AH192" s="54">
        <f t="shared" si="181"/>
        <v>0</v>
      </c>
      <c r="AI192" s="54">
        <f t="shared" si="181"/>
        <v>0</v>
      </c>
      <c r="AJ192" s="54">
        <f t="shared" si="181"/>
        <v>0</v>
      </c>
      <c r="AK192" s="54">
        <f t="shared" si="181"/>
        <v>0</v>
      </c>
      <c r="AL192" s="54">
        <f t="shared" si="181"/>
        <v>0</v>
      </c>
      <c r="AM192" s="54">
        <f t="shared" si="181"/>
        <v>0</v>
      </c>
      <c r="AN192" s="54">
        <f t="shared" si="181"/>
        <v>0</v>
      </c>
      <c r="AO192" s="54">
        <f t="shared" si="181"/>
        <v>0</v>
      </c>
      <c r="AP192" s="54">
        <f t="shared" si="181"/>
        <v>0</v>
      </c>
      <c r="AQ192" s="54">
        <f t="shared" si="181"/>
        <v>0</v>
      </c>
      <c r="AR192" s="54">
        <f t="shared" si="181"/>
        <v>0</v>
      </c>
      <c r="AS192" s="54">
        <f t="shared" si="181"/>
        <v>0</v>
      </c>
      <c r="AT192" s="54">
        <f t="shared" si="181"/>
        <v>0</v>
      </c>
      <c r="AU192" s="54">
        <f t="shared" si="181"/>
        <v>0</v>
      </c>
      <c r="AV192" s="54">
        <f t="shared" si="181"/>
        <v>0</v>
      </c>
      <c r="AW192" s="54">
        <f t="shared" si="181"/>
        <v>0</v>
      </c>
      <c r="AX192" s="54">
        <f t="shared" si="181"/>
        <v>0</v>
      </c>
      <c r="AY192" s="54">
        <f t="shared" si="181"/>
        <v>0</v>
      </c>
      <c r="AZ192" s="54">
        <f t="shared" si="181"/>
        <v>0</v>
      </c>
      <c r="BA192" s="92"/>
      <c r="BB192" s="92"/>
      <c r="BC192" s="92"/>
      <c r="BD192" s="92"/>
      <c r="BE192" s="92"/>
      <c r="BF192" s="92"/>
      <c r="BG192" s="92"/>
      <c r="BH192" s="92"/>
    </row>
    <row r="193" spans="1:60" hidden="1">
      <c r="A193" s="47">
        <v>2024</v>
      </c>
      <c r="B193" s="52">
        <v>8324</v>
      </c>
      <c r="C193" s="47">
        <v>4</v>
      </c>
      <c r="D193" s="47">
        <v>8</v>
      </c>
      <c r="E193" s="47">
        <v>15</v>
      </c>
      <c r="F193" s="47">
        <v>2000</v>
      </c>
      <c r="G193" s="47">
        <v>2100</v>
      </c>
      <c r="H193" s="47">
        <v>211</v>
      </c>
      <c r="I193" s="49">
        <v>1</v>
      </c>
      <c r="J193" s="55" t="s">
        <v>98</v>
      </c>
      <c r="K193" s="53">
        <v>0</v>
      </c>
      <c r="L193" s="53">
        <v>0</v>
      </c>
      <c r="M193" s="51">
        <v>0</v>
      </c>
      <c r="N193" s="53">
        <v>0</v>
      </c>
      <c r="O193" s="53">
        <v>0</v>
      </c>
      <c r="P193" s="51">
        <f>+N193+O193</f>
        <v>0</v>
      </c>
      <c r="Q193" s="51">
        <f>+M193+P193</f>
        <v>0</v>
      </c>
      <c r="R193" s="51">
        <v>0</v>
      </c>
      <c r="S193" s="51">
        <v>0</v>
      </c>
      <c r="T193" s="51">
        <v>0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1">
        <v>0</v>
      </c>
      <c r="AA193" s="51">
        <v>0</v>
      </c>
      <c r="AB193" s="51">
        <v>0</v>
      </c>
      <c r="AC193" s="51">
        <v>0</v>
      </c>
      <c r="AD193" s="51">
        <v>0</v>
      </c>
      <c r="AE193" s="51">
        <v>0</v>
      </c>
      <c r="AF193" s="51">
        <v>0</v>
      </c>
      <c r="AG193" s="51">
        <v>0</v>
      </c>
      <c r="AH193" s="51">
        <v>0</v>
      </c>
      <c r="AI193" s="51">
        <v>0</v>
      </c>
      <c r="AJ193" s="51">
        <v>0</v>
      </c>
      <c r="AK193" s="51">
        <v>0</v>
      </c>
      <c r="AL193" s="51">
        <v>0</v>
      </c>
      <c r="AM193" s="51">
        <v>0</v>
      </c>
      <c r="AN193" s="51">
        <v>0</v>
      </c>
      <c r="AO193" s="51">
        <v>0</v>
      </c>
      <c r="AP193" s="51">
        <v>0</v>
      </c>
      <c r="AQ193" s="51">
        <v>0</v>
      </c>
      <c r="AR193" s="51">
        <v>0</v>
      </c>
      <c r="AS193" s="51">
        <v>0</v>
      </c>
      <c r="AT193" s="51">
        <f>+K193-R193-Y193-AF193-AM193</f>
        <v>0</v>
      </c>
      <c r="AU193" s="51">
        <f>+L193-S193-Z193-AG193-AN193</f>
        <v>0</v>
      </c>
      <c r="AV193" s="51">
        <f>+AT193+AU193</f>
        <v>0</v>
      </c>
      <c r="AW193" s="51">
        <f>+N193-U193-AB193-AI193-AP193</f>
        <v>0</v>
      </c>
      <c r="AX193" s="51">
        <f>+O193-V193-AC193-AJ193-AQ193</f>
        <v>0</v>
      </c>
      <c r="AY193" s="51">
        <f>+AW193+AX193</f>
        <v>0</v>
      </c>
      <c r="AZ193" s="51">
        <f>+AV193+AY193</f>
        <v>0</v>
      </c>
      <c r="BA193" s="91">
        <v>1</v>
      </c>
      <c r="BB193" s="91"/>
      <c r="BC193" s="91"/>
      <c r="BD193" s="91"/>
      <c r="BE193" s="91"/>
      <c r="BF193" s="91"/>
      <c r="BG193" s="91">
        <f>+BA193-BC193-BE193</f>
        <v>1</v>
      </c>
      <c r="BH193" s="91"/>
    </row>
    <row r="194" spans="1:60" ht="25.5" hidden="1">
      <c r="A194" s="42">
        <v>2024</v>
      </c>
      <c r="B194" s="43">
        <v>8324</v>
      </c>
      <c r="C194" s="42">
        <v>4</v>
      </c>
      <c r="D194" s="42">
        <v>8</v>
      </c>
      <c r="E194" s="42">
        <v>15</v>
      </c>
      <c r="F194" s="42">
        <v>2000</v>
      </c>
      <c r="G194" s="42">
        <v>2100</v>
      </c>
      <c r="H194" s="42">
        <v>214</v>
      </c>
      <c r="I194" s="44" t="s">
        <v>6</v>
      </c>
      <c r="J194" s="45" t="s">
        <v>107</v>
      </c>
      <c r="K194" s="54">
        <v>0</v>
      </c>
      <c r="L194" s="54">
        <v>0</v>
      </c>
      <c r="M194" s="54">
        <v>0</v>
      </c>
      <c r="N194" s="54">
        <f>+N195</f>
        <v>0</v>
      </c>
      <c r="O194" s="54">
        <f t="shared" ref="O194:AZ194" si="182">+O195</f>
        <v>0</v>
      </c>
      <c r="P194" s="54">
        <f t="shared" si="182"/>
        <v>0</v>
      </c>
      <c r="Q194" s="54">
        <f t="shared" si="182"/>
        <v>0</v>
      </c>
      <c r="R194" s="54">
        <f t="shared" si="182"/>
        <v>0</v>
      </c>
      <c r="S194" s="54">
        <f t="shared" si="182"/>
        <v>0</v>
      </c>
      <c r="T194" s="54">
        <f t="shared" si="182"/>
        <v>0</v>
      </c>
      <c r="U194" s="54">
        <f t="shared" si="182"/>
        <v>0</v>
      </c>
      <c r="V194" s="54">
        <f t="shared" si="182"/>
        <v>0</v>
      </c>
      <c r="W194" s="54">
        <f t="shared" si="182"/>
        <v>0</v>
      </c>
      <c r="X194" s="54">
        <f t="shared" si="182"/>
        <v>0</v>
      </c>
      <c r="Y194" s="54">
        <f t="shared" si="182"/>
        <v>0</v>
      </c>
      <c r="Z194" s="54">
        <f t="shared" si="182"/>
        <v>0</v>
      </c>
      <c r="AA194" s="54">
        <f t="shared" si="182"/>
        <v>0</v>
      </c>
      <c r="AB194" s="54">
        <f t="shared" si="182"/>
        <v>0</v>
      </c>
      <c r="AC194" s="54">
        <f t="shared" si="182"/>
        <v>0</v>
      </c>
      <c r="AD194" s="54">
        <f t="shared" si="182"/>
        <v>0</v>
      </c>
      <c r="AE194" s="54">
        <f t="shared" si="182"/>
        <v>0</v>
      </c>
      <c r="AF194" s="54">
        <f t="shared" si="182"/>
        <v>0</v>
      </c>
      <c r="AG194" s="54">
        <f t="shared" si="182"/>
        <v>0</v>
      </c>
      <c r="AH194" s="54">
        <f t="shared" si="182"/>
        <v>0</v>
      </c>
      <c r="AI194" s="54">
        <f t="shared" si="182"/>
        <v>0</v>
      </c>
      <c r="AJ194" s="54">
        <f t="shared" si="182"/>
        <v>0</v>
      </c>
      <c r="AK194" s="54">
        <f t="shared" si="182"/>
        <v>0</v>
      </c>
      <c r="AL194" s="54">
        <f t="shared" si="182"/>
        <v>0</v>
      </c>
      <c r="AM194" s="54">
        <f t="shared" si="182"/>
        <v>0</v>
      </c>
      <c r="AN194" s="54">
        <f t="shared" si="182"/>
        <v>0</v>
      </c>
      <c r="AO194" s="54">
        <f t="shared" si="182"/>
        <v>0</v>
      </c>
      <c r="AP194" s="54">
        <f t="shared" si="182"/>
        <v>0</v>
      </c>
      <c r="AQ194" s="54">
        <f t="shared" si="182"/>
        <v>0</v>
      </c>
      <c r="AR194" s="54">
        <f t="shared" si="182"/>
        <v>0</v>
      </c>
      <c r="AS194" s="54">
        <f t="shared" si="182"/>
        <v>0</v>
      </c>
      <c r="AT194" s="54">
        <f t="shared" si="182"/>
        <v>0</v>
      </c>
      <c r="AU194" s="54">
        <f t="shared" si="182"/>
        <v>0</v>
      </c>
      <c r="AV194" s="54">
        <f t="shared" si="182"/>
        <v>0</v>
      </c>
      <c r="AW194" s="54">
        <f t="shared" si="182"/>
        <v>0</v>
      </c>
      <c r="AX194" s="54">
        <f t="shared" si="182"/>
        <v>0</v>
      </c>
      <c r="AY194" s="54">
        <f t="shared" si="182"/>
        <v>0</v>
      </c>
      <c r="AZ194" s="54">
        <f t="shared" si="182"/>
        <v>0</v>
      </c>
      <c r="BA194" s="92"/>
      <c r="BB194" s="92"/>
      <c r="BC194" s="92"/>
      <c r="BD194" s="92"/>
      <c r="BE194" s="92"/>
      <c r="BF194" s="92"/>
      <c r="BG194" s="92"/>
      <c r="BH194" s="92"/>
    </row>
    <row r="195" spans="1:60" ht="25.5" hidden="1">
      <c r="A195" s="47">
        <v>2024</v>
      </c>
      <c r="B195" s="52">
        <v>8324</v>
      </c>
      <c r="C195" s="47">
        <v>4</v>
      </c>
      <c r="D195" s="47">
        <v>8</v>
      </c>
      <c r="E195" s="47">
        <v>15</v>
      </c>
      <c r="F195" s="47">
        <v>2000</v>
      </c>
      <c r="G195" s="47">
        <v>2100</v>
      </c>
      <c r="H195" s="47">
        <v>214</v>
      </c>
      <c r="I195" s="49">
        <v>1</v>
      </c>
      <c r="J195" s="55" t="s">
        <v>108</v>
      </c>
      <c r="K195" s="53">
        <v>0</v>
      </c>
      <c r="L195" s="53">
        <v>0</v>
      </c>
      <c r="M195" s="51">
        <v>0</v>
      </c>
      <c r="N195" s="53">
        <v>0</v>
      </c>
      <c r="O195" s="53">
        <v>0</v>
      </c>
      <c r="P195" s="51">
        <f>+N195+O195</f>
        <v>0</v>
      </c>
      <c r="Q195" s="51">
        <f>+M195+P195</f>
        <v>0</v>
      </c>
      <c r="R195" s="51">
        <v>0</v>
      </c>
      <c r="S195" s="51">
        <v>0</v>
      </c>
      <c r="T195" s="51">
        <v>0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1">
        <v>0</v>
      </c>
      <c r="AJ195" s="51">
        <v>0</v>
      </c>
      <c r="AK195" s="51">
        <v>0</v>
      </c>
      <c r="AL195" s="51">
        <v>0</v>
      </c>
      <c r="AM195" s="51">
        <v>0</v>
      </c>
      <c r="AN195" s="51">
        <v>0</v>
      </c>
      <c r="AO195" s="51">
        <v>0</v>
      </c>
      <c r="AP195" s="51">
        <v>0</v>
      </c>
      <c r="AQ195" s="51">
        <v>0</v>
      </c>
      <c r="AR195" s="51">
        <v>0</v>
      </c>
      <c r="AS195" s="51">
        <v>0</v>
      </c>
      <c r="AT195" s="51">
        <f>+K195-R195-Y195-AF195-AM195</f>
        <v>0</v>
      </c>
      <c r="AU195" s="51">
        <f>+L195-S195-Z195-AG195-AN195</f>
        <v>0</v>
      </c>
      <c r="AV195" s="51">
        <f>+AT195+AU195</f>
        <v>0</v>
      </c>
      <c r="AW195" s="51">
        <f>+N195-U195-AB195-AI195-AP195</f>
        <v>0</v>
      </c>
      <c r="AX195" s="51">
        <f>+O195-V195-AC195-AJ195-AQ195</f>
        <v>0</v>
      </c>
      <c r="AY195" s="51">
        <f>+AW195+AX195</f>
        <v>0</v>
      </c>
      <c r="AZ195" s="51">
        <f>+AV195+AY195</f>
        <v>0</v>
      </c>
      <c r="BA195" s="91">
        <v>1</v>
      </c>
      <c r="BB195" s="91"/>
      <c r="BC195" s="91"/>
      <c r="BD195" s="91"/>
      <c r="BE195" s="91"/>
      <c r="BF195" s="91"/>
      <c r="BG195" s="91">
        <f>+BA195-BC195-BE195</f>
        <v>1</v>
      </c>
      <c r="BH195" s="91"/>
    </row>
    <row r="196" spans="1:60" ht="25.5" hidden="1">
      <c r="A196" s="37">
        <v>2024</v>
      </c>
      <c r="B196" s="38">
        <v>8324</v>
      </c>
      <c r="C196" s="37">
        <v>4</v>
      </c>
      <c r="D196" s="37">
        <v>8</v>
      </c>
      <c r="E196" s="37">
        <v>15</v>
      </c>
      <c r="F196" s="37">
        <v>2000</v>
      </c>
      <c r="G196" s="37">
        <v>2400</v>
      </c>
      <c r="H196" s="37"/>
      <c r="I196" s="39" t="s">
        <v>6</v>
      </c>
      <c r="J196" s="40" t="s">
        <v>102</v>
      </c>
      <c r="K196" s="41">
        <v>0</v>
      </c>
      <c r="L196" s="41">
        <v>0</v>
      </c>
      <c r="M196" s="41">
        <v>0</v>
      </c>
      <c r="N196" s="41">
        <f>+N197</f>
        <v>0</v>
      </c>
      <c r="O196" s="41">
        <f t="shared" ref="O196:AZ197" si="183">+O197</f>
        <v>0</v>
      </c>
      <c r="P196" s="41">
        <f t="shared" si="183"/>
        <v>0</v>
      </c>
      <c r="Q196" s="41">
        <f t="shared" si="183"/>
        <v>0</v>
      </c>
      <c r="R196" s="41">
        <f t="shared" si="183"/>
        <v>0</v>
      </c>
      <c r="S196" s="41">
        <f t="shared" si="183"/>
        <v>0</v>
      </c>
      <c r="T196" s="41">
        <f t="shared" si="183"/>
        <v>0</v>
      </c>
      <c r="U196" s="41">
        <f t="shared" si="183"/>
        <v>0</v>
      </c>
      <c r="V196" s="41">
        <f t="shared" si="183"/>
        <v>0</v>
      </c>
      <c r="W196" s="41">
        <f t="shared" si="183"/>
        <v>0</v>
      </c>
      <c r="X196" s="41">
        <f t="shared" si="183"/>
        <v>0</v>
      </c>
      <c r="Y196" s="41">
        <f t="shared" si="183"/>
        <v>0</v>
      </c>
      <c r="Z196" s="41">
        <f t="shared" si="183"/>
        <v>0</v>
      </c>
      <c r="AA196" s="41">
        <f t="shared" si="183"/>
        <v>0</v>
      </c>
      <c r="AB196" s="41">
        <f t="shared" si="183"/>
        <v>0</v>
      </c>
      <c r="AC196" s="41">
        <f t="shared" si="183"/>
        <v>0</v>
      </c>
      <c r="AD196" s="41">
        <f t="shared" si="183"/>
        <v>0</v>
      </c>
      <c r="AE196" s="41">
        <f t="shared" si="183"/>
        <v>0</v>
      </c>
      <c r="AF196" s="41">
        <f t="shared" si="183"/>
        <v>0</v>
      </c>
      <c r="AG196" s="41">
        <f t="shared" si="183"/>
        <v>0</v>
      </c>
      <c r="AH196" s="41">
        <f t="shared" si="183"/>
        <v>0</v>
      </c>
      <c r="AI196" s="41">
        <f t="shared" si="183"/>
        <v>0</v>
      </c>
      <c r="AJ196" s="41">
        <f t="shared" si="183"/>
        <v>0</v>
      </c>
      <c r="AK196" s="41">
        <f t="shared" si="183"/>
        <v>0</v>
      </c>
      <c r="AL196" s="41">
        <f t="shared" si="183"/>
        <v>0</v>
      </c>
      <c r="AM196" s="41">
        <f t="shared" si="183"/>
        <v>0</v>
      </c>
      <c r="AN196" s="41">
        <f t="shared" si="183"/>
        <v>0</v>
      </c>
      <c r="AO196" s="41">
        <f t="shared" si="183"/>
        <v>0</v>
      </c>
      <c r="AP196" s="41">
        <f t="shared" si="183"/>
        <v>0</v>
      </c>
      <c r="AQ196" s="41">
        <f t="shared" si="183"/>
        <v>0</v>
      </c>
      <c r="AR196" s="41">
        <f t="shared" si="183"/>
        <v>0</v>
      </c>
      <c r="AS196" s="41">
        <f t="shared" si="183"/>
        <v>0</v>
      </c>
      <c r="AT196" s="41">
        <f t="shared" si="183"/>
        <v>0</v>
      </c>
      <c r="AU196" s="41">
        <f t="shared" si="183"/>
        <v>0</v>
      </c>
      <c r="AV196" s="41">
        <f t="shared" si="183"/>
        <v>0</v>
      </c>
      <c r="AW196" s="41">
        <f t="shared" si="183"/>
        <v>0</v>
      </c>
      <c r="AX196" s="41">
        <f t="shared" si="183"/>
        <v>0</v>
      </c>
      <c r="AY196" s="41">
        <f t="shared" si="183"/>
        <v>0</v>
      </c>
      <c r="AZ196" s="41">
        <f t="shared" si="183"/>
        <v>0</v>
      </c>
      <c r="BA196" s="89"/>
      <c r="BB196" s="89"/>
      <c r="BC196" s="89"/>
      <c r="BD196" s="89"/>
      <c r="BE196" s="89"/>
      <c r="BF196" s="89"/>
      <c r="BG196" s="89"/>
      <c r="BH196" s="89"/>
    </row>
    <row r="197" spans="1:60" hidden="1">
      <c r="A197" s="42">
        <v>2024</v>
      </c>
      <c r="B197" s="59">
        <v>8324</v>
      </c>
      <c r="C197" s="42">
        <v>4</v>
      </c>
      <c r="D197" s="42">
        <v>8</v>
      </c>
      <c r="E197" s="42">
        <v>15</v>
      </c>
      <c r="F197" s="42">
        <v>2000</v>
      </c>
      <c r="G197" s="42">
        <v>2400</v>
      </c>
      <c r="H197" s="42">
        <v>246</v>
      </c>
      <c r="I197" s="44" t="s">
        <v>6</v>
      </c>
      <c r="J197" s="45" t="s">
        <v>109</v>
      </c>
      <c r="K197" s="54">
        <v>0</v>
      </c>
      <c r="L197" s="54">
        <v>0</v>
      </c>
      <c r="M197" s="54">
        <v>0</v>
      </c>
      <c r="N197" s="54">
        <f>+N198</f>
        <v>0</v>
      </c>
      <c r="O197" s="54">
        <f t="shared" si="183"/>
        <v>0</v>
      </c>
      <c r="P197" s="54">
        <f t="shared" si="183"/>
        <v>0</v>
      </c>
      <c r="Q197" s="54">
        <f t="shared" si="183"/>
        <v>0</v>
      </c>
      <c r="R197" s="54">
        <f t="shared" si="183"/>
        <v>0</v>
      </c>
      <c r="S197" s="54">
        <f t="shared" si="183"/>
        <v>0</v>
      </c>
      <c r="T197" s="54">
        <f t="shared" si="183"/>
        <v>0</v>
      </c>
      <c r="U197" s="54">
        <f t="shared" si="183"/>
        <v>0</v>
      </c>
      <c r="V197" s="54">
        <f t="shared" si="183"/>
        <v>0</v>
      </c>
      <c r="W197" s="54">
        <f t="shared" si="183"/>
        <v>0</v>
      </c>
      <c r="X197" s="54">
        <f t="shared" si="183"/>
        <v>0</v>
      </c>
      <c r="Y197" s="54">
        <f t="shared" si="183"/>
        <v>0</v>
      </c>
      <c r="Z197" s="54">
        <f t="shared" si="183"/>
        <v>0</v>
      </c>
      <c r="AA197" s="54">
        <f t="shared" si="183"/>
        <v>0</v>
      </c>
      <c r="AB197" s="54">
        <f t="shared" si="183"/>
        <v>0</v>
      </c>
      <c r="AC197" s="54">
        <f t="shared" si="183"/>
        <v>0</v>
      </c>
      <c r="AD197" s="54">
        <f t="shared" si="183"/>
        <v>0</v>
      </c>
      <c r="AE197" s="54">
        <f t="shared" si="183"/>
        <v>0</v>
      </c>
      <c r="AF197" s="54">
        <f t="shared" si="183"/>
        <v>0</v>
      </c>
      <c r="AG197" s="54">
        <f t="shared" si="183"/>
        <v>0</v>
      </c>
      <c r="AH197" s="54">
        <f t="shared" si="183"/>
        <v>0</v>
      </c>
      <c r="AI197" s="54">
        <f t="shared" si="183"/>
        <v>0</v>
      </c>
      <c r="AJ197" s="54">
        <f t="shared" si="183"/>
        <v>0</v>
      </c>
      <c r="AK197" s="54">
        <f t="shared" si="183"/>
        <v>0</v>
      </c>
      <c r="AL197" s="54">
        <f t="shared" si="183"/>
        <v>0</v>
      </c>
      <c r="AM197" s="54">
        <f t="shared" si="183"/>
        <v>0</v>
      </c>
      <c r="AN197" s="54">
        <f t="shared" si="183"/>
        <v>0</v>
      </c>
      <c r="AO197" s="54">
        <f t="shared" si="183"/>
        <v>0</v>
      </c>
      <c r="AP197" s="54">
        <f t="shared" si="183"/>
        <v>0</v>
      </c>
      <c r="AQ197" s="54">
        <f t="shared" si="183"/>
        <v>0</v>
      </c>
      <c r="AR197" s="54">
        <f t="shared" si="183"/>
        <v>0</v>
      </c>
      <c r="AS197" s="54">
        <f t="shared" si="183"/>
        <v>0</v>
      </c>
      <c r="AT197" s="54">
        <f t="shared" si="183"/>
        <v>0</v>
      </c>
      <c r="AU197" s="54">
        <f t="shared" si="183"/>
        <v>0</v>
      </c>
      <c r="AV197" s="54">
        <f t="shared" si="183"/>
        <v>0</v>
      </c>
      <c r="AW197" s="54">
        <f t="shared" si="183"/>
        <v>0</v>
      </c>
      <c r="AX197" s="54">
        <f t="shared" si="183"/>
        <v>0</v>
      </c>
      <c r="AY197" s="54">
        <f t="shared" si="183"/>
        <v>0</v>
      </c>
      <c r="AZ197" s="54">
        <f t="shared" si="183"/>
        <v>0</v>
      </c>
      <c r="BA197" s="92"/>
      <c r="BB197" s="92"/>
      <c r="BC197" s="92"/>
      <c r="BD197" s="92"/>
      <c r="BE197" s="92"/>
      <c r="BF197" s="92"/>
      <c r="BG197" s="92"/>
      <c r="BH197" s="92"/>
    </row>
    <row r="198" spans="1:60" hidden="1">
      <c r="A198" s="47">
        <v>2024</v>
      </c>
      <c r="B198" s="52">
        <v>8324</v>
      </c>
      <c r="C198" s="47">
        <v>4</v>
      </c>
      <c r="D198" s="47">
        <v>8</v>
      </c>
      <c r="E198" s="47">
        <v>15</v>
      </c>
      <c r="F198" s="47">
        <v>2000</v>
      </c>
      <c r="G198" s="47">
        <v>2400</v>
      </c>
      <c r="H198" s="47">
        <v>246</v>
      </c>
      <c r="I198" s="49">
        <v>1</v>
      </c>
      <c r="J198" s="55" t="s">
        <v>109</v>
      </c>
      <c r="K198" s="53">
        <v>0</v>
      </c>
      <c r="L198" s="53">
        <v>0</v>
      </c>
      <c r="M198" s="51">
        <v>0</v>
      </c>
      <c r="N198" s="53">
        <v>0</v>
      </c>
      <c r="O198" s="53">
        <v>0</v>
      </c>
      <c r="P198" s="51">
        <f>+N198+O198</f>
        <v>0</v>
      </c>
      <c r="Q198" s="51">
        <f>+M198+P198</f>
        <v>0</v>
      </c>
      <c r="R198" s="51">
        <v>0</v>
      </c>
      <c r="S198" s="51">
        <v>0</v>
      </c>
      <c r="T198" s="51">
        <v>0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1">
        <v>0</v>
      </c>
      <c r="AA198" s="51">
        <v>0</v>
      </c>
      <c r="AB198" s="51">
        <v>0</v>
      </c>
      <c r="AC198" s="51">
        <v>0</v>
      </c>
      <c r="AD198" s="51">
        <v>0</v>
      </c>
      <c r="AE198" s="51">
        <v>0</v>
      </c>
      <c r="AF198" s="51">
        <v>0</v>
      </c>
      <c r="AG198" s="51">
        <v>0</v>
      </c>
      <c r="AH198" s="51">
        <v>0</v>
      </c>
      <c r="AI198" s="51">
        <v>0</v>
      </c>
      <c r="AJ198" s="51">
        <v>0</v>
      </c>
      <c r="AK198" s="51">
        <v>0</v>
      </c>
      <c r="AL198" s="51">
        <v>0</v>
      </c>
      <c r="AM198" s="51">
        <v>0</v>
      </c>
      <c r="AN198" s="51">
        <v>0</v>
      </c>
      <c r="AO198" s="51">
        <v>0</v>
      </c>
      <c r="AP198" s="51">
        <v>0</v>
      </c>
      <c r="AQ198" s="51">
        <v>0</v>
      </c>
      <c r="AR198" s="51">
        <v>0</v>
      </c>
      <c r="AS198" s="51">
        <v>0</v>
      </c>
      <c r="AT198" s="51">
        <f>+K198-R198-Y198-AF198-AM198</f>
        <v>0</v>
      </c>
      <c r="AU198" s="51">
        <f>+L198-S198-Z198-AG198-AN198</f>
        <v>0</v>
      </c>
      <c r="AV198" s="51">
        <f>+AT198+AU198</f>
        <v>0</v>
      </c>
      <c r="AW198" s="51">
        <f>+N198-U198-AB198-AI198-AP198</f>
        <v>0</v>
      </c>
      <c r="AX198" s="51">
        <f>+O198-V198-AC198-AJ198-AQ198</f>
        <v>0</v>
      </c>
      <c r="AY198" s="51">
        <f>+AW198+AX198</f>
        <v>0</v>
      </c>
      <c r="AZ198" s="51">
        <f>+AV198+AY198</f>
        <v>0</v>
      </c>
      <c r="BA198" s="91">
        <v>1</v>
      </c>
      <c r="BB198" s="91"/>
      <c r="BC198" s="91"/>
      <c r="BD198" s="91"/>
      <c r="BE198" s="91"/>
      <c r="BF198" s="91"/>
      <c r="BG198" s="91">
        <f>+BA198-BC198-BE198</f>
        <v>1</v>
      </c>
      <c r="BH198" s="91"/>
    </row>
    <row r="199" spans="1:60" hidden="1">
      <c r="A199" s="37">
        <v>2024</v>
      </c>
      <c r="B199" s="38">
        <v>8324</v>
      </c>
      <c r="C199" s="37">
        <v>4</v>
      </c>
      <c r="D199" s="37">
        <v>8</v>
      </c>
      <c r="E199" s="37">
        <v>15</v>
      </c>
      <c r="F199" s="37">
        <v>2000</v>
      </c>
      <c r="G199" s="37">
        <v>2600</v>
      </c>
      <c r="H199" s="37"/>
      <c r="I199" s="39" t="s">
        <v>6</v>
      </c>
      <c r="J199" s="40" t="s">
        <v>9</v>
      </c>
      <c r="K199" s="41">
        <v>0</v>
      </c>
      <c r="L199" s="41">
        <v>0</v>
      </c>
      <c r="M199" s="41">
        <v>0</v>
      </c>
      <c r="N199" s="41">
        <f>+N200</f>
        <v>0</v>
      </c>
      <c r="O199" s="41">
        <f t="shared" ref="O199:AZ200" si="184">+O200</f>
        <v>0</v>
      </c>
      <c r="P199" s="41">
        <f t="shared" si="184"/>
        <v>0</v>
      </c>
      <c r="Q199" s="41">
        <f t="shared" si="184"/>
        <v>0</v>
      </c>
      <c r="R199" s="41">
        <f t="shared" si="184"/>
        <v>0</v>
      </c>
      <c r="S199" s="41">
        <f t="shared" si="184"/>
        <v>0</v>
      </c>
      <c r="T199" s="41">
        <f t="shared" si="184"/>
        <v>0</v>
      </c>
      <c r="U199" s="41">
        <f t="shared" si="184"/>
        <v>0</v>
      </c>
      <c r="V199" s="41">
        <f t="shared" si="184"/>
        <v>0</v>
      </c>
      <c r="W199" s="41">
        <f t="shared" si="184"/>
        <v>0</v>
      </c>
      <c r="X199" s="41">
        <f t="shared" si="184"/>
        <v>0</v>
      </c>
      <c r="Y199" s="41">
        <f t="shared" si="184"/>
        <v>0</v>
      </c>
      <c r="Z199" s="41">
        <f t="shared" si="184"/>
        <v>0</v>
      </c>
      <c r="AA199" s="41">
        <f t="shared" si="184"/>
        <v>0</v>
      </c>
      <c r="AB199" s="41">
        <f t="shared" si="184"/>
        <v>0</v>
      </c>
      <c r="AC199" s="41">
        <f t="shared" si="184"/>
        <v>0</v>
      </c>
      <c r="AD199" s="41">
        <f t="shared" si="184"/>
        <v>0</v>
      </c>
      <c r="AE199" s="41">
        <f t="shared" si="184"/>
        <v>0</v>
      </c>
      <c r="AF199" s="41">
        <f t="shared" si="184"/>
        <v>0</v>
      </c>
      <c r="AG199" s="41">
        <f t="shared" si="184"/>
        <v>0</v>
      </c>
      <c r="AH199" s="41">
        <f t="shared" si="184"/>
        <v>0</v>
      </c>
      <c r="AI199" s="41">
        <f t="shared" si="184"/>
        <v>0</v>
      </c>
      <c r="AJ199" s="41">
        <f t="shared" si="184"/>
        <v>0</v>
      </c>
      <c r="AK199" s="41">
        <f t="shared" si="184"/>
        <v>0</v>
      </c>
      <c r="AL199" s="41">
        <f t="shared" si="184"/>
        <v>0</v>
      </c>
      <c r="AM199" s="41">
        <f t="shared" si="184"/>
        <v>0</v>
      </c>
      <c r="AN199" s="41">
        <f t="shared" si="184"/>
        <v>0</v>
      </c>
      <c r="AO199" s="41">
        <f t="shared" si="184"/>
        <v>0</v>
      </c>
      <c r="AP199" s="41">
        <f t="shared" si="184"/>
        <v>0</v>
      </c>
      <c r="AQ199" s="41">
        <f t="shared" si="184"/>
        <v>0</v>
      </c>
      <c r="AR199" s="41">
        <f t="shared" si="184"/>
        <v>0</v>
      </c>
      <c r="AS199" s="41">
        <f t="shared" si="184"/>
        <v>0</v>
      </c>
      <c r="AT199" s="41">
        <f t="shared" si="184"/>
        <v>0</v>
      </c>
      <c r="AU199" s="41">
        <f t="shared" si="184"/>
        <v>0</v>
      </c>
      <c r="AV199" s="41">
        <f t="shared" si="184"/>
        <v>0</v>
      </c>
      <c r="AW199" s="41">
        <f t="shared" si="184"/>
        <v>0</v>
      </c>
      <c r="AX199" s="41">
        <f t="shared" si="184"/>
        <v>0</v>
      </c>
      <c r="AY199" s="41">
        <f t="shared" si="184"/>
        <v>0</v>
      </c>
      <c r="AZ199" s="41">
        <f t="shared" si="184"/>
        <v>0</v>
      </c>
      <c r="BA199" s="89"/>
      <c r="BB199" s="89"/>
      <c r="BC199" s="89"/>
      <c r="BD199" s="89"/>
      <c r="BE199" s="89"/>
      <c r="BF199" s="89"/>
      <c r="BG199" s="89"/>
      <c r="BH199" s="89"/>
    </row>
    <row r="200" spans="1:60" hidden="1">
      <c r="A200" s="42">
        <v>2024</v>
      </c>
      <c r="B200" s="59">
        <v>8324</v>
      </c>
      <c r="C200" s="42">
        <v>4</v>
      </c>
      <c r="D200" s="42">
        <v>8</v>
      </c>
      <c r="E200" s="42">
        <v>15</v>
      </c>
      <c r="F200" s="42">
        <v>2000</v>
      </c>
      <c r="G200" s="42">
        <v>2600</v>
      </c>
      <c r="H200" s="42">
        <v>261</v>
      </c>
      <c r="I200" s="44" t="s">
        <v>6</v>
      </c>
      <c r="J200" s="58" t="s">
        <v>10</v>
      </c>
      <c r="K200" s="54">
        <v>0</v>
      </c>
      <c r="L200" s="54">
        <v>0</v>
      </c>
      <c r="M200" s="54">
        <v>0</v>
      </c>
      <c r="N200" s="54">
        <f>+N201</f>
        <v>0</v>
      </c>
      <c r="O200" s="54">
        <f t="shared" si="184"/>
        <v>0</v>
      </c>
      <c r="P200" s="54">
        <f t="shared" si="184"/>
        <v>0</v>
      </c>
      <c r="Q200" s="54">
        <f t="shared" si="184"/>
        <v>0</v>
      </c>
      <c r="R200" s="54">
        <f t="shared" si="184"/>
        <v>0</v>
      </c>
      <c r="S200" s="54">
        <f t="shared" si="184"/>
        <v>0</v>
      </c>
      <c r="T200" s="54">
        <f t="shared" si="184"/>
        <v>0</v>
      </c>
      <c r="U200" s="54">
        <f t="shared" si="184"/>
        <v>0</v>
      </c>
      <c r="V200" s="54">
        <f t="shared" si="184"/>
        <v>0</v>
      </c>
      <c r="W200" s="54">
        <f t="shared" si="184"/>
        <v>0</v>
      </c>
      <c r="X200" s="54">
        <f t="shared" si="184"/>
        <v>0</v>
      </c>
      <c r="Y200" s="54">
        <f t="shared" si="184"/>
        <v>0</v>
      </c>
      <c r="Z200" s="54">
        <f t="shared" si="184"/>
        <v>0</v>
      </c>
      <c r="AA200" s="54">
        <f t="shared" si="184"/>
        <v>0</v>
      </c>
      <c r="AB200" s="54">
        <f t="shared" si="184"/>
        <v>0</v>
      </c>
      <c r="AC200" s="54">
        <f t="shared" si="184"/>
        <v>0</v>
      </c>
      <c r="AD200" s="54">
        <f t="shared" si="184"/>
        <v>0</v>
      </c>
      <c r="AE200" s="54">
        <f t="shared" si="184"/>
        <v>0</v>
      </c>
      <c r="AF200" s="54">
        <f t="shared" si="184"/>
        <v>0</v>
      </c>
      <c r="AG200" s="54">
        <f t="shared" si="184"/>
        <v>0</v>
      </c>
      <c r="AH200" s="54">
        <f t="shared" si="184"/>
        <v>0</v>
      </c>
      <c r="AI200" s="54">
        <f t="shared" si="184"/>
        <v>0</v>
      </c>
      <c r="AJ200" s="54">
        <f t="shared" si="184"/>
        <v>0</v>
      </c>
      <c r="AK200" s="54">
        <f t="shared" si="184"/>
        <v>0</v>
      </c>
      <c r="AL200" s="54">
        <f t="shared" si="184"/>
        <v>0</v>
      </c>
      <c r="AM200" s="54">
        <f t="shared" si="184"/>
        <v>0</v>
      </c>
      <c r="AN200" s="54">
        <f t="shared" si="184"/>
        <v>0</v>
      </c>
      <c r="AO200" s="54">
        <f t="shared" si="184"/>
        <v>0</v>
      </c>
      <c r="AP200" s="54">
        <f t="shared" si="184"/>
        <v>0</v>
      </c>
      <c r="AQ200" s="54">
        <f t="shared" si="184"/>
        <v>0</v>
      </c>
      <c r="AR200" s="54">
        <f t="shared" si="184"/>
        <v>0</v>
      </c>
      <c r="AS200" s="54">
        <f t="shared" si="184"/>
        <v>0</v>
      </c>
      <c r="AT200" s="54">
        <f t="shared" si="184"/>
        <v>0</v>
      </c>
      <c r="AU200" s="54">
        <f t="shared" si="184"/>
        <v>0</v>
      </c>
      <c r="AV200" s="54">
        <f t="shared" si="184"/>
        <v>0</v>
      </c>
      <c r="AW200" s="54">
        <f t="shared" si="184"/>
        <v>0</v>
      </c>
      <c r="AX200" s="54">
        <f t="shared" si="184"/>
        <v>0</v>
      </c>
      <c r="AY200" s="54">
        <f t="shared" si="184"/>
        <v>0</v>
      </c>
      <c r="AZ200" s="54">
        <f t="shared" si="184"/>
        <v>0</v>
      </c>
      <c r="BA200" s="92"/>
      <c r="BB200" s="92"/>
      <c r="BC200" s="92"/>
      <c r="BD200" s="92"/>
      <c r="BE200" s="92"/>
      <c r="BF200" s="92"/>
      <c r="BG200" s="92"/>
      <c r="BH200" s="92"/>
    </row>
    <row r="201" spans="1:60" hidden="1">
      <c r="A201" s="47">
        <v>2024</v>
      </c>
      <c r="B201" s="52">
        <v>8324</v>
      </c>
      <c r="C201" s="47">
        <v>4</v>
      </c>
      <c r="D201" s="47">
        <v>8</v>
      </c>
      <c r="E201" s="47">
        <v>15</v>
      </c>
      <c r="F201" s="47">
        <v>2000</v>
      </c>
      <c r="G201" s="47">
        <v>2600</v>
      </c>
      <c r="H201" s="47">
        <v>261</v>
      </c>
      <c r="I201" s="49">
        <v>2</v>
      </c>
      <c r="J201" s="55" t="s">
        <v>11</v>
      </c>
      <c r="K201" s="53">
        <v>0</v>
      </c>
      <c r="L201" s="53">
        <v>0</v>
      </c>
      <c r="M201" s="51">
        <v>0</v>
      </c>
      <c r="N201" s="53">
        <v>0</v>
      </c>
      <c r="O201" s="53">
        <v>0</v>
      </c>
      <c r="P201" s="51">
        <f>+N201+O201</f>
        <v>0</v>
      </c>
      <c r="Q201" s="51">
        <f>+M201+P201</f>
        <v>0</v>
      </c>
      <c r="R201" s="51">
        <v>0</v>
      </c>
      <c r="S201" s="51">
        <v>0</v>
      </c>
      <c r="T201" s="51">
        <v>0</v>
      </c>
      <c r="U201" s="51">
        <v>0</v>
      </c>
      <c r="V201" s="51">
        <v>0</v>
      </c>
      <c r="W201" s="51">
        <f>+U201+V201</f>
        <v>0</v>
      </c>
      <c r="X201" s="51">
        <f>+T201+W201</f>
        <v>0</v>
      </c>
      <c r="Y201" s="51">
        <v>0</v>
      </c>
      <c r="Z201" s="51">
        <v>0</v>
      </c>
      <c r="AA201" s="51">
        <v>0</v>
      </c>
      <c r="AB201" s="51">
        <v>0</v>
      </c>
      <c r="AC201" s="51">
        <v>0</v>
      </c>
      <c r="AD201" s="51">
        <v>0</v>
      </c>
      <c r="AE201" s="51">
        <v>0</v>
      </c>
      <c r="AF201" s="51">
        <v>0</v>
      </c>
      <c r="AG201" s="51">
        <v>0</v>
      </c>
      <c r="AH201" s="51">
        <v>0</v>
      </c>
      <c r="AI201" s="51">
        <v>0</v>
      </c>
      <c r="AJ201" s="51">
        <v>0</v>
      </c>
      <c r="AK201" s="51">
        <v>0</v>
      </c>
      <c r="AL201" s="51">
        <v>0</v>
      </c>
      <c r="AM201" s="51">
        <v>0</v>
      </c>
      <c r="AN201" s="51">
        <v>0</v>
      </c>
      <c r="AO201" s="51">
        <v>0</v>
      </c>
      <c r="AP201" s="51">
        <v>0</v>
      </c>
      <c r="AQ201" s="51">
        <v>0</v>
      </c>
      <c r="AR201" s="51">
        <v>0</v>
      </c>
      <c r="AS201" s="51">
        <v>0</v>
      </c>
      <c r="AT201" s="51">
        <f>+K201-R201-Y201-AF201-AM201</f>
        <v>0</v>
      </c>
      <c r="AU201" s="51">
        <f>+L201-S201-Z201-AG201-AN201</f>
        <v>0</v>
      </c>
      <c r="AV201" s="51">
        <f>+AT201+AU201</f>
        <v>0</v>
      </c>
      <c r="AW201" s="51">
        <f>+N201-U201-AB201-AI201-AP201</f>
        <v>0</v>
      </c>
      <c r="AX201" s="51">
        <f>+O201-V201-AC201-AJ201-AQ201</f>
        <v>0</v>
      </c>
      <c r="AY201" s="51">
        <f>+AW201+AX201</f>
        <v>0</v>
      </c>
      <c r="AZ201" s="51">
        <f>+AV201+AY201</f>
        <v>0</v>
      </c>
      <c r="BA201" s="91">
        <v>4608</v>
      </c>
      <c r="BB201" s="91"/>
      <c r="BC201" s="91">
        <v>808</v>
      </c>
      <c r="BD201" s="91"/>
      <c r="BE201" s="91"/>
      <c r="BF201" s="91"/>
      <c r="BG201" s="91">
        <f>+BA201-BC201-BE201</f>
        <v>3800</v>
      </c>
      <c r="BH201" s="91"/>
    </row>
    <row r="202" spans="1:60" hidden="1">
      <c r="A202" s="37">
        <v>2024</v>
      </c>
      <c r="B202" s="38">
        <v>8324</v>
      </c>
      <c r="C202" s="37">
        <v>4</v>
      </c>
      <c r="D202" s="37">
        <v>8</v>
      </c>
      <c r="E202" s="37">
        <v>15</v>
      </c>
      <c r="F202" s="37">
        <v>2000</v>
      </c>
      <c r="G202" s="37">
        <v>2900</v>
      </c>
      <c r="H202" s="37"/>
      <c r="I202" s="39" t="s">
        <v>6</v>
      </c>
      <c r="J202" s="71" t="s">
        <v>13</v>
      </c>
      <c r="K202" s="41">
        <v>0</v>
      </c>
      <c r="L202" s="41">
        <v>0</v>
      </c>
      <c r="M202" s="41">
        <v>0</v>
      </c>
      <c r="N202" s="41">
        <f>+N203+N205</f>
        <v>0</v>
      </c>
      <c r="O202" s="41">
        <f t="shared" ref="O202:AZ202" si="185">+O203+O205</f>
        <v>0</v>
      </c>
      <c r="P202" s="41">
        <f t="shared" si="185"/>
        <v>0</v>
      </c>
      <c r="Q202" s="41">
        <f t="shared" si="185"/>
        <v>0</v>
      </c>
      <c r="R202" s="41">
        <f t="shared" si="185"/>
        <v>0</v>
      </c>
      <c r="S202" s="41">
        <f t="shared" si="185"/>
        <v>0</v>
      </c>
      <c r="T202" s="41">
        <f t="shared" si="185"/>
        <v>0</v>
      </c>
      <c r="U202" s="41">
        <f t="shared" si="185"/>
        <v>0</v>
      </c>
      <c r="V202" s="41">
        <f t="shared" si="185"/>
        <v>0</v>
      </c>
      <c r="W202" s="41">
        <f t="shared" si="185"/>
        <v>0</v>
      </c>
      <c r="X202" s="41">
        <f t="shared" si="185"/>
        <v>0</v>
      </c>
      <c r="Y202" s="41">
        <f t="shared" si="185"/>
        <v>0</v>
      </c>
      <c r="Z202" s="41">
        <f t="shared" si="185"/>
        <v>0</v>
      </c>
      <c r="AA202" s="41">
        <f t="shared" si="185"/>
        <v>0</v>
      </c>
      <c r="AB202" s="41">
        <f t="shared" si="185"/>
        <v>0</v>
      </c>
      <c r="AC202" s="41">
        <f t="shared" si="185"/>
        <v>0</v>
      </c>
      <c r="AD202" s="41">
        <f t="shared" si="185"/>
        <v>0</v>
      </c>
      <c r="AE202" s="41">
        <f t="shared" si="185"/>
        <v>0</v>
      </c>
      <c r="AF202" s="41">
        <f t="shared" si="185"/>
        <v>0</v>
      </c>
      <c r="AG202" s="41">
        <f t="shared" si="185"/>
        <v>0</v>
      </c>
      <c r="AH202" s="41">
        <f t="shared" si="185"/>
        <v>0</v>
      </c>
      <c r="AI202" s="41">
        <f t="shared" si="185"/>
        <v>0</v>
      </c>
      <c r="AJ202" s="41">
        <f t="shared" si="185"/>
        <v>0</v>
      </c>
      <c r="AK202" s="41">
        <f t="shared" si="185"/>
        <v>0</v>
      </c>
      <c r="AL202" s="41">
        <f t="shared" si="185"/>
        <v>0</v>
      </c>
      <c r="AM202" s="41">
        <f t="shared" si="185"/>
        <v>0</v>
      </c>
      <c r="AN202" s="41">
        <f t="shared" si="185"/>
        <v>0</v>
      </c>
      <c r="AO202" s="41">
        <f t="shared" si="185"/>
        <v>0</v>
      </c>
      <c r="AP202" s="41">
        <f t="shared" si="185"/>
        <v>0</v>
      </c>
      <c r="AQ202" s="41">
        <f t="shared" si="185"/>
        <v>0</v>
      </c>
      <c r="AR202" s="41">
        <f t="shared" si="185"/>
        <v>0</v>
      </c>
      <c r="AS202" s="41">
        <f t="shared" si="185"/>
        <v>0</v>
      </c>
      <c r="AT202" s="41">
        <f t="shared" si="185"/>
        <v>0</v>
      </c>
      <c r="AU202" s="41">
        <f t="shared" si="185"/>
        <v>0</v>
      </c>
      <c r="AV202" s="41">
        <f t="shared" si="185"/>
        <v>0</v>
      </c>
      <c r="AW202" s="41">
        <f t="shared" si="185"/>
        <v>0</v>
      </c>
      <c r="AX202" s="41">
        <f t="shared" si="185"/>
        <v>0</v>
      </c>
      <c r="AY202" s="41">
        <f t="shared" si="185"/>
        <v>0</v>
      </c>
      <c r="AZ202" s="41">
        <f t="shared" si="185"/>
        <v>0</v>
      </c>
      <c r="BA202" s="89"/>
      <c r="BB202" s="89"/>
      <c r="BC202" s="89"/>
      <c r="BD202" s="89"/>
      <c r="BE202" s="89"/>
      <c r="BF202" s="89"/>
      <c r="BG202" s="89"/>
      <c r="BH202" s="89"/>
    </row>
    <row r="203" spans="1:60" hidden="1">
      <c r="A203" s="42">
        <v>2024</v>
      </c>
      <c r="B203" s="43">
        <v>8324</v>
      </c>
      <c r="C203" s="42">
        <v>4</v>
      </c>
      <c r="D203" s="42">
        <v>8</v>
      </c>
      <c r="E203" s="42">
        <v>15</v>
      </c>
      <c r="F203" s="42">
        <v>2000</v>
      </c>
      <c r="G203" s="42">
        <v>2900</v>
      </c>
      <c r="H203" s="42">
        <v>291</v>
      </c>
      <c r="I203" s="44" t="s">
        <v>6</v>
      </c>
      <c r="J203" s="45" t="s">
        <v>104</v>
      </c>
      <c r="K203" s="54">
        <v>0</v>
      </c>
      <c r="L203" s="54">
        <v>0</v>
      </c>
      <c r="M203" s="54">
        <v>0</v>
      </c>
      <c r="N203" s="54">
        <f>+N204</f>
        <v>0</v>
      </c>
      <c r="O203" s="54">
        <f t="shared" ref="O203:AZ203" si="186">+O204</f>
        <v>0</v>
      </c>
      <c r="P203" s="54">
        <f t="shared" si="186"/>
        <v>0</v>
      </c>
      <c r="Q203" s="54">
        <f t="shared" si="186"/>
        <v>0</v>
      </c>
      <c r="R203" s="54">
        <f t="shared" si="186"/>
        <v>0</v>
      </c>
      <c r="S203" s="54">
        <f t="shared" si="186"/>
        <v>0</v>
      </c>
      <c r="T203" s="54">
        <f t="shared" si="186"/>
        <v>0</v>
      </c>
      <c r="U203" s="54">
        <f t="shared" si="186"/>
        <v>0</v>
      </c>
      <c r="V203" s="54">
        <f t="shared" si="186"/>
        <v>0</v>
      </c>
      <c r="W203" s="54">
        <f t="shared" si="186"/>
        <v>0</v>
      </c>
      <c r="X203" s="54">
        <f t="shared" si="186"/>
        <v>0</v>
      </c>
      <c r="Y203" s="54">
        <f t="shared" si="186"/>
        <v>0</v>
      </c>
      <c r="Z203" s="54">
        <f t="shared" si="186"/>
        <v>0</v>
      </c>
      <c r="AA203" s="54">
        <f t="shared" si="186"/>
        <v>0</v>
      </c>
      <c r="AB203" s="54">
        <f t="shared" si="186"/>
        <v>0</v>
      </c>
      <c r="AC203" s="54">
        <f t="shared" si="186"/>
        <v>0</v>
      </c>
      <c r="AD203" s="54">
        <f t="shared" si="186"/>
        <v>0</v>
      </c>
      <c r="AE203" s="54">
        <f t="shared" si="186"/>
        <v>0</v>
      </c>
      <c r="AF203" s="54">
        <f t="shared" si="186"/>
        <v>0</v>
      </c>
      <c r="AG203" s="54">
        <f t="shared" si="186"/>
        <v>0</v>
      </c>
      <c r="AH203" s="54">
        <f t="shared" si="186"/>
        <v>0</v>
      </c>
      <c r="AI203" s="54">
        <f t="shared" si="186"/>
        <v>0</v>
      </c>
      <c r="AJ203" s="54">
        <f t="shared" si="186"/>
        <v>0</v>
      </c>
      <c r="AK203" s="54">
        <f t="shared" si="186"/>
        <v>0</v>
      </c>
      <c r="AL203" s="54">
        <f t="shared" si="186"/>
        <v>0</v>
      </c>
      <c r="AM203" s="54">
        <f t="shared" si="186"/>
        <v>0</v>
      </c>
      <c r="AN203" s="54">
        <f t="shared" si="186"/>
        <v>0</v>
      </c>
      <c r="AO203" s="54">
        <f t="shared" si="186"/>
        <v>0</v>
      </c>
      <c r="AP203" s="54">
        <f t="shared" si="186"/>
        <v>0</v>
      </c>
      <c r="AQ203" s="54">
        <f t="shared" si="186"/>
        <v>0</v>
      </c>
      <c r="AR203" s="54">
        <f t="shared" si="186"/>
        <v>0</v>
      </c>
      <c r="AS203" s="54">
        <f t="shared" si="186"/>
        <v>0</v>
      </c>
      <c r="AT203" s="54">
        <f t="shared" si="186"/>
        <v>0</v>
      </c>
      <c r="AU203" s="54">
        <f t="shared" si="186"/>
        <v>0</v>
      </c>
      <c r="AV203" s="54">
        <f t="shared" si="186"/>
        <v>0</v>
      </c>
      <c r="AW203" s="54">
        <f t="shared" si="186"/>
        <v>0</v>
      </c>
      <c r="AX203" s="54">
        <f t="shared" si="186"/>
        <v>0</v>
      </c>
      <c r="AY203" s="54">
        <f t="shared" si="186"/>
        <v>0</v>
      </c>
      <c r="AZ203" s="54">
        <f t="shared" si="186"/>
        <v>0</v>
      </c>
      <c r="BA203" s="92"/>
      <c r="BB203" s="92"/>
      <c r="BC203" s="92"/>
      <c r="BD203" s="92"/>
      <c r="BE203" s="92"/>
      <c r="BF203" s="92"/>
      <c r="BG203" s="92"/>
      <c r="BH203" s="92"/>
    </row>
    <row r="204" spans="1:60" hidden="1">
      <c r="A204" s="47">
        <v>2024</v>
      </c>
      <c r="B204" s="52">
        <v>8324</v>
      </c>
      <c r="C204" s="47">
        <v>4</v>
      </c>
      <c r="D204" s="47">
        <v>8</v>
      </c>
      <c r="E204" s="47">
        <v>15</v>
      </c>
      <c r="F204" s="47">
        <v>2000</v>
      </c>
      <c r="G204" s="47">
        <v>2900</v>
      </c>
      <c r="H204" s="47">
        <v>291</v>
      </c>
      <c r="I204" s="49">
        <v>1</v>
      </c>
      <c r="J204" s="55" t="s">
        <v>104</v>
      </c>
      <c r="K204" s="53">
        <v>0</v>
      </c>
      <c r="L204" s="53">
        <v>0</v>
      </c>
      <c r="M204" s="51">
        <v>0</v>
      </c>
      <c r="N204" s="53">
        <v>0</v>
      </c>
      <c r="O204" s="53">
        <v>0</v>
      </c>
      <c r="P204" s="51">
        <f>+N204+O204</f>
        <v>0</v>
      </c>
      <c r="Q204" s="51">
        <f>+M204+P204</f>
        <v>0</v>
      </c>
      <c r="R204" s="51">
        <v>0</v>
      </c>
      <c r="S204" s="51">
        <v>0</v>
      </c>
      <c r="T204" s="51">
        <v>0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1">
        <v>0</v>
      </c>
      <c r="AA204" s="51">
        <v>0</v>
      </c>
      <c r="AB204" s="51">
        <v>0</v>
      </c>
      <c r="AC204" s="51">
        <v>0</v>
      </c>
      <c r="AD204" s="51">
        <v>0</v>
      </c>
      <c r="AE204" s="51">
        <v>0</v>
      </c>
      <c r="AF204" s="51">
        <v>0</v>
      </c>
      <c r="AG204" s="51">
        <v>0</v>
      </c>
      <c r="AH204" s="51">
        <v>0</v>
      </c>
      <c r="AI204" s="51">
        <v>0</v>
      </c>
      <c r="AJ204" s="51">
        <v>0</v>
      </c>
      <c r="AK204" s="51">
        <v>0</v>
      </c>
      <c r="AL204" s="51">
        <v>0</v>
      </c>
      <c r="AM204" s="51">
        <v>0</v>
      </c>
      <c r="AN204" s="51">
        <v>0</v>
      </c>
      <c r="AO204" s="51">
        <v>0</v>
      </c>
      <c r="AP204" s="51">
        <v>0</v>
      </c>
      <c r="AQ204" s="51">
        <v>0</v>
      </c>
      <c r="AR204" s="51">
        <v>0</v>
      </c>
      <c r="AS204" s="51">
        <v>0</v>
      </c>
      <c r="AT204" s="51">
        <f>+K204-R204-Y204-AF204-AM204</f>
        <v>0</v>
      </c>
      <c r="AU204" s="51">
        <f>+L204-S204-Z204-AG204-AN204</f>
        <v>0</v>
      </c>
      <c r="AV204" s="51">
        <f>+AT204+AU204</f>
        <v>0</v>
      </c>
      <c r="AW204" s="51">
        <f>+N204-U204-AB204-AI204-AP204</f>
        <v>0</v>
      </c>
      <c r="AX204" s="51">
        <f>+O204-V204-AC204-AJ204-AQ204</f>
        <v>0</v>
      </c>
      <c r="AY204" s="51">
        <f>+AW204+AX204</f>
        <v>0</v>
      </c>
      <c r="AZ204" s="51">
        <f>+AV204+AY204</f>
        <v>0</v>
      </c>
      <c r="BA204" s="91">
        <v>1</v>
      </c>
      <c r="BB204" s="91"/>
      <c r="BC204" s="91"/>
      <c r="BD204" s="91"/>
      <c r="BE204" s="91"/>
      <c r="BF204" s="91"/>
      <c r="BG204" s="91">
        <f>+BA204-BC204-BE204</f>
        <v>1</v>
      </c>
      <c r="BH204" s="91"/>
    </row>
    <row r="205" spans="1:60" ht="25.5" hidden="1">
      <c r="A205" s="42">
        <v>2024</v>
      </c>
      <c r="B205" s="43">
        <v>8324</v>
      </c>
      <c r="C205" s="42">
        <v>4</v>
      </c>
      <c r="D205" s="42">
        <v>8</v>
      </c>
      <c r="E205" s="42">
        <v>15</v>
      </c>
      <c r="F205" s="42">
        <v>2000</v>
      </c>
      <c r="G205" s="42">
        <v>2900</v>
      </c>
      <c r="H205" s="42">
        <v>294</v>
      </c>
      <c r="I205" s="44" t="s">
        <v>6</v>
      </c>
      <c r="J205" s="45" t="s">
        <v>14</v>
      </c>
      <c r="K205" s="54">
        <v>0</v>
      </c>
      <c r="L205" s="54">
        <v>0</v>
      </c>
      <c r="M205" s="54">
        <v>0</v>
      </c>
      <c r="N205" s="54">
        <f>+N206</f>
        <v>0</v>
      </c>
      <c r="O205" s="54">
        <f t="shared" ref="O205:AZ205" si="187">+O206</f>
        <v>0</v>
      </c>
      <c r="P205" s="54">
        <f t="shared" si="187"/>
        <v>0</v>
      </c>
      <c r="Q205" s="54">
        <f t="shared" si="187"/>
        <v>0</v>
      </c>
      <c r="R205" s="54">
        <f t="shared" si="187"/>
        <v>0</v>
      </c>
      <c r="S205" s="54">
        <f t="shared" si="187"/>
        <v>0</v>
      </c>
      <c r="T205" s="54">
        <f t="shared" si="187"/>
        <v>0</v>
      </c>
      <c r="U205" s="54">
        <f t="shared" si="187"/>
        <v>0</v>
      </c>
      <c r="V205" s="54">
        <f t="shared" si="187"/>
        <v>0</v>
      </c>
      <c r="W205" s="54">
        <f t="shared" si="187"/>
        <v>0</v>
      </c>
      <c r="X205" s="54">
        <f t="shared" si="187"/>
        <v>0</v>
      </c>
      <c r="Y205" s="54">
        <f t="shared" si="187"/>
        <v>0</v>
      </c>
      <c r="Z205" s="54">
        <f t="shared" si="187"/>
        <v>0</v>
      </c>
      <c r="AA205" s="54">
        <f t="shared" si="187"/>
        <v>0</v>
      </c>
      <c r="AB205" s="54">
        <f t="shared" si="187"/>
        <v>0</v>
      </c>
      <c r="AC205" s="54">
        <f t="shared" si="187"/>
        <v>0</v>
      </c>
      <c r="AD205" s="54">
        <f t="shared" si="187"/>
        <v>0</v>
      </c>
      <c r="AE205" s="54">
        <f t="shared" si="187"/>
        <v>0</v>
      </c>
      <c r="AF205" s="54">
        <f t="shared" si="187"/>
        <v>0</v>
      </c>
      <c r="AG205" s="54">
        <f t="shared" si="187"/>
        <v>0</v>
      </c>
      <c r="AH205" s="54">
        <f t="shared" si="187"/>
        <v>0</v>
      </c>
      <c r="AI205" s="54">
        <f t="shared" si="187"/>
        <v>0</v>
      </c>
      <c r="AJ205" s="54">
        <f t="shared" si="187"/>
        <v>0</v>
      </c>
      <c r="AK205" s="54">
        <f t="shared" si="187"/>
        <v>0</v>
      </c>
      <c r="AL205" s="54">
        <f t="shared" si="187"/>
        <v>0</v>
      </c>
      <c r="AM205" s="54">
        <f t="shared" si="187"/>
        <v>0</v>
      </c>
      <c r="AN205" s="54">
        <f t="shared" si="187"/>
        <v>0</v>
      </c>
      <c r="AO205" s="54">
        <f t="shared" si="187"/>
        <v>0</v>
      </c>
      <c r="AP205" s="54">
        <f t="shared" si="187"/>
        <v>0</v>
      </c>
      <c r="AQ205" s="54">
        <f t="shared" si="187"/>
        <v>0</v>
      </c>
      <c r="AR205" s="54">
        <f t="shared" si="187"/>
        <v>0</v>
      </c>
      <c r="AS205" s="54">
        <f t="shared" si="187"/>
        <v>0</v>
      </c>
      <c r="AT205" s="54">
        <f t="shared" si="187"/>
        <v>0</v>
      </c>
      <c r="AU205" s="54">
        <f t="shared" si="187"/>
        <v>0</v>
      </c>
      <c r="AV205" s="54">
        <f t="shared" si="187"/>
        <v>0</v>
      </c>
      <c r="AW205" s="54">
        <f t="shared" si="187"/>
        <v>0</v>
      </c>
      <c r="AX205" s="54">
        <f t="shared" si="187"/>
        <v>0</v>
      </c>
      <c r="AY205" s="54">
        <f t="shared" si="187"/>
        <v>0</v>
      </c>
      <c r="AZ205" s="54">
        <f t="shared" si="187"/>
        <v>0</v>
      </c>
      <c r="BA205" s="92"/>
      <c r="BB205" s="92"/>
      <c r="BC205" s="92"/>
      <c r="BD205" s="92"/>
      <c r="BE205" s="92"/>
      <c r="BF205" s="92"/>
      <c r="BG205" s="92"/>
      <c r="BH205" s="92"/>
    </row>
    <row r="206" spans="1:60" ht="25.5" hidden="1">
      <c r="A206" s="47">
        <v>2024</v>
      </c>
      <c r="B206" s="52">
        <v>8324</v>
      </c>
      <c r="C206" s="47">
        <v>4</v>
      </c>
      <c r="D206" s="47">
        <v>8</v>
      </c>
      <c r="E206" s="47">
        <v>15</v>
      </c>
      <c r="F206" s="47">
        <v>2000</v>
      </c>
      <c r="G206" s="47">
        <v>2900</v>
      </c>
      <c r="H206" s="47">
        <v>294</v>
      </c>
      <c r="I206" s="49">
        <v>1</v>
      </c>
      <c r="J206" s="55" t="s">
        <v>14</v>
      </c>
      <c r="K206" s="53">
        <v>0</v>
      </c>
      <c r="L206" s="53">
        <v>0</v>
      </c>
      <c r="M206" s="51">
        <v>0</v>
      </c>
      <c r="N206" s="53">
        <v>0</v>
      </c>
      <c r="O206" s="53">
        <v>0</v>
      </c>
      <c r="P206" s="51">
        <f>+N206+O206</f>
        <v>0</v>
      </c>
      <c r="Q206" s="51">
        <f>+M206+P206</f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1">
        <v>0</v>
      </c>
      <c r="AA206" s="51">
        <v>0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1">
        <v>0</v>
      </c>
      <c r="AH206" s="51">
        <v>0</v>
      </c>
      <c r="AI206" s="51">
        <v>0</v>
      </c>
      <c r="AJ206" s="51">
        <v>0</v>
      </c>
      <c r="AK206" s="51">
        <v>0</v>
      </c>
      <c r="AL206" s="51">
        <v>0</v>
      </c>
      <c r="AM206" s="51">
        <v>0</v>
      </c>
      <c r="AN206" s="51">
        <v>0</v>
      </c>
      <c r="AO206" s="51">
        <v>0</v>
      </c>
      <c r="AP206" s="51">
        <v>0</v>
      </c>
      <c r="AQ206" s="51">
        <v>0</v>
      </c>
      <c r="AR206" s="51">
        <v>0</v>
      </c>
      <c r="AS206" s="51">
        <v>0</v>
      </c>
      <c r="AT206" s="51">
        <f>+K206-R206-Y206-AF206-AM206</f>
        <v>0</v>
      </c>
      <c r="AU206" s="51">
        <f>+L206-S206-Z206-AG206-AN206</f>
        <v>0</v>
      </c>
      <c r="AV206" s="51">
        <f>+AT206+AU206</f>
        <v>0</v>
      </c>
      <c r="AW206" s="51">
        <f>+N206-U206-AB206-AI206-AP206</f>
        <v>0</v>
      </c>
      <c r="AX206" s="51">
        <f>+O206-V206-AC206-AJ206-AQ206</f>
        <v>0</v>
      </c>
      <c r="AY206" s="51">
        <f>+AW206+AX206</f>
        <v>0</v>
      </c>
      <c r="AZ206" s="51">
        <f>+AV206+AY206</f>
        <v>0</v>
      </c>
      <c r="BA206" s="91">
        <v>1</v>
      </c>
      <c r="BB206" s="91"/>
      <c r="BC206" s="91"/>
      <c r="BD206" s="91"/>
      <c r="BE206" s="91"/>
      <c r="BF206" s="91"/>
      <c r="BG206" s="91">
        <f>+BA206-BC206-BE206</f>
        <v>1</v>
      </c>
      <c r="BH206" s="91"/>
    </row>
    <row r="207" spans="1:60" hidden="1">
      <c r="A207" s="32">
        <v>2024</v>
      </c>
      <c r="B207" s="33">
        <v>8324</v>
      </c>
      <c r="C207" s="32">
        <v>4</v>
      </c>
      <c r="D207" s="32">
        <v>8</v>
      </c>
      <c r="E207" s="32">
        <v>15</v>
      </c>
      <c r="F207" s="32">
        <v>3000</v>
      </c>
      <c r="G207" s="32"/>
      <c r="H207" s="32"/>
      <c r="I207" s="34" t="s">
        <v>6</v>
      </c>
      <c r="J207" s="35" t="s">
        <v>15</v>
      </c>
      <c r="K207" s="36">
        <f>+K208+K213+K216+K219</f>
        <v>0</v>
      </c>
      <c r="L207" s="36">
        <f t="shared" ref="L207:AZ207" si="188">+L208+L213+L216+L219</f>
        <v>0</v>
      </c>
      <c r="M207" s="36">
        <f t="shared" si="188"/>
        <v>0</v>
      </c>
      <c r="N207" s="36">
        <f t="shared" si="188"/>
        <v>0</v>
      </c>
      <c r="O207" s="36">
        <f t="shared" si="188"/>
        <v>0</v>
      </c>
      <c r="P207" s="36">
        <f t="shared" si="188"/>
        <v>0</v>
      </c>
      <c r="Q207" s="36">
        <f t="shared" si="188"/>
        <v>0</v>
      </c>
      <c r="R207" s="36">
        <f t="shared" si="188"/>
        <v>0</v>
      </c>
      <c r="S207" s="36">
        <f t="shared" si="188"/>
        <v>0</v>
      </c>
      <c r="T207" s="36">
        <f t="shared" si="188"/>
        <v>0</v>
      </c>
      <c r="U207" s="36">
        <f t="shared" si="188"/>
        <v>0</v>
      </c>
      <c r="V207" s="36">
        <f t="shared" si="188"/>
        <v>0</v>
      </c>
      <c r="W207" s="36">
        <f t="shared" si="188"/>
        <v>0</v>
      </c>
      <c r="X207" s="36">
        <f t="shared" si="188"/>
        <v>0</v>
      </c>
      <c r="Y207" s="36">
        <f t="shared" si="188"/>
        <v>0</v>
      </c>
      <c r="Z207" s="36">
        <f t="shared" si="188"/>
        <v>0</v>
      </c>
      <c r="AA207" s="36">
        <f t="shared" si="188"/>
        <v>0</v>
      </c>
      <c r="AB207" s="36">
        <f t="shared" si="188"/>
        <v>0</v>
      </c>
      <c r="AC207" s="36">
        <f t="shared" si="188"/>
        <v>0</v>
      </c>
      <c r="AD207" s="36">
        <f t="shared" si="188"/>
        <v>0</v>
      </c>
      <c r="AE207" s="36">
        <f t="shared" si="188"/>
        <v>0</v>
      </c>
      <c r="AF207" s="36">
        <f t="shared" si="188"/>
        <v>0</v>
      </c>
      <c r="AG207" s="36">
        <f t="shared" si="188"/>
        <v>0</v>
      </c>
      <c r="AH207" s="36">
        <f t="shared" si="188"/>
        <v>0</v>
      </c>
      <c r="AI207" s="36">
        <f t="shared" si="188"/>
        <v>0</v>
      </c>
      <c r="AJ207" s="36">
        <f t="shared" si="188"/>
        <v>0</v>
      </c>
      <c r="AK207" s="36">
        <f t="shared" si="188"/>
        <v>0</v>
      </c>
      <c r="AL207" s="36">
        <f t="shared" si="188"/>
        <v>0</v>
      </c>
      <c r="AM207" s="36">
        <f t="shared" si="188"/>
        <v>0</v>
      </c>
      <c r="AN207" s="36">
        <f t="shared" si="188"/>
        <v>0</v>
      </c>
      <c r="AO207" s="36">
        <f t="shared" si="188"/>
        <v>0</v>
      </c>
      <c r="AP207" s="36">
        <f t="shared" si="188"/>
        <v>0</v>
      </c>
      <c r="AQ207" s="36">
        <f t="shared" si="188"/>
        <v>0</v>
      </c>
      <c r="AR207" s="36">
        <f t="shared" si="188"/>
        <v>0</v>
      </c>
      <c r="AS207" s="36">
        <f t="shared" si="188"/>
        <v>0</v>
      </c>
      <c r="AT207" s="36">
        <f t="shared" si="188"/>
        <v>0</v>
      </c>
      <c r="AU207" s="36">
        <f t="shared" si="188"/>
        <v>0</v>
      </c>
      <c r="AV207" s="36">
        <f t="shared" si="188"/>
        <v>0</v>
      </c>
      <c r="AW207" s="36">
        <f t="shared" si="188"/>
        <v>0</v>
      </c>
      <c r="AX207" s="36">
        <f t="shared" si="188"/>
        <v>0</v>
      </c>
      <c r="AY207" s="36">
        <f t="shared" si="188"/>
        <v>0</v>
      </c>
      <c r="AZ207" s="36">
        <f t="shared" si="188"/>
        <v>0</v>
      </c>
      <c r="BA207" s="88"/>
      <c r="BB207" s="88"/>
      <c r="BC207" s="88"/>
      <c r="BD207" s="88"/>
      <c r="BE207" s="88"/>
      <c r="BF207" s="88"/>
      <c r="BG207" s="88"/>
      <c r="BH207" s="88"/>
    </row>
    <row r="208" spans="1:60" hidden="1">
      <c r="A208" s="37">
        <v>2024</v>
      </c>
      <c r="B208" s="38">
        <v>8324</v>
      </c>
      <c r="C208" s="37">
        <v>4</v>
      </c>
      <c r="D208" s="37">
        <v>8</v>
      </c>
      <c r="E208" s="37">
        <v>15</v>
      </c>
      <c r="F208" s="37">
        <v>3000</v>
      </c>
      <c r="G208" s="37">
        <v>3100</v>
      </c>
      <c r="H208" s="37"/>
      <c r="I208" s="39" t="s">
        <v>6</v>
      </c>
      <c r="J208" s="40" t="s">
        <v>16</v>
      </c>
      <c r="K208" s="41">
        <v>0</v>
      </c>
      <c r="L208" s="41">
        <v>0</v>
      </c>
      <c r="M208" s="41">
        <v>0</v>
      </c>
      <c r="N208" s="41">
        <f>+N209+N211</f>
        <v>0</v>
      </c>
      <c r="O208" s="41">
        <f t="shared" ref="O208:AZ208" si="189">+O209+O211</f>
        <v>0</v>
      </c>
      <c r="P208" s="41">
        <f t="shared" si="189"/>
        <v>0</v>
      </c>
      <c r="Q208" s="41">
        <f t="shared" si="189"/>
        <v>0</v>
      </c>
      <c r="R208" s="41">
        <f t="shared" si="189"/>
        <v>0</v>
      </c>
      <c r="S208" s="41">
        <f t="shared" si="189"/>
        <v>0</v>
      </c>
      <c r="T208" s="41">
        <f t="shared" si="189"/>
        <v>0</v>
      </c>
      <c r="U208" s="41">
        <f t="shared" si="189"/>
        <v>0</v>
      </c>
      <c r="V208" s="41">
        <f t="shared" si="189"/>
        <v>0</v>
      </c>
      <c r="W208" s="41">
        <f t="shared" si="189"/>
        <v>0</v>
      </c>
      <c r="X208" s="41">
        <f t="shared" si="189"/>
        <v>0</v>
      </c>
      <c r="Y208" s="41">
        <f t="shared" si="189"/>
        <v>0</v>
      </c>
      <c r="Z208" s="41">
        <f t="shared" si="189"/>
        <v>0</v>
      </c>
      <c r="AA208" s="41">
        <f t="shared" si="189"/>
        <v>0</v>
      </c>
      <c r="AB208" s="41">
        <f t="shared" si="189"/>
        <v>0</v>
      </c>
      <c r="AC208" s="41">
        <f t="shared" si="189"/>
        <v>0</v>
      </c>
      <c r="AD208" s="41">
        <f t="shared" si="189"/>
        <v>0</v>
      </c>
      <c r="AE208" s="41">
        <f t="shared" si="189"/>
        <v>0</v>
      </c>
      <c r="AF208" s="41">
        <f t="shared" si="189"/>
        <v>0</v>
      </c>
      <c r="AG208" s="41">
        <f t="shared" si="189"/>
        <v>0</v>
      </c>
      <c r="AH208" s="41">
        <f t="shared" si="189"/>
        <v>0</v>
      </c>
      <c r="AI208" s="41">
        <f t="shared" si="189"/>
        <v>0</v>
      </c>
      <c r="AJ208" s="41">
        <f t="shared" si="189"/>
        <v>0</v>
      </c>
      <c r="AK208" s="41">
        <f t="shared" si="189"/>
        <v>0</v>
      </c>
      <c r="AL208" s="41">
        <f t="shared" si="189"/>
        <v>0</v>
      </c>
      <c r="AM208" s="41">
        <f t="shared" si="189"/>
        <v>0</v>
      </c>
      <c r="AN208" s="41">
        <f t="shared" si="189"/>
        <v>0</v>
      </c>
      <c r="AO208" s="41">
        <f t="shared" si="189"/>
        <v>0</v>
      </c>
      <c r="AP208" s="41">
        <f t="shared" si="189"/>
        <v>0</v>
      </c>
      <c r="AQ208" s="41">
        <f t="shared" si="189"/>
        <v>0</v>
      </c>
      <c r="AR208" s="41">
        <f t="shared" si="189"/>
        <v>0</v>
      </c>
      <c r="AS208" s="41">
        <f t="shared" si="189"/>
        <v>0</v>
      </c>
      <c r="AT208" s="41">
        <f t="shared" si="189"/>
        <v>0</v>
      </c>
      <c r="AU208" s="41">
        <f t="shared" si="189"/>
        <v>0</v>
      </c>
      <c r="AV208" s="41">
        <f t="shared" si="189"/>
        <v>0</v>
      </c>
      <c r="AW208" s="41">
        <f t="shared" si="189"/>
        <v>0</v>
      </c>
      <c r="AX208" s="41">
        <f t="shared" si="189"/>
        <v>0</v>
      </c>
      <c r="AY208" s="41">
        <f t="shared" si="189"/>
        <v>0</v>
      </c>
      <c r="AZ208" s="41">
        <f t="shared" si="189"/>
        <v>0</v>
      </c>
      <c r="BA208" s="89"/>
      <c r="BB208" s="89"/>
      <c r="BC208" s="89"/>
      <c r="BD208" s="89"/>
      <c r="BE208" s="89"/>
      <c r="BF208" s="89"/>
      <c r="BG208" s="89"/>
      <c r="BH208" s="89"/>
    </row>
    <row r="209" spans="1:60" hidden="1">
      <c r="A209" s="42">
        <v>2024</v>
      </c>
      <c r="B209" s="43">
        <v>8324</v>
      </c>
      <c r="C209" s="42">
        <v>4</v>
      </c>
      <c r="D209" s="42">
        <v>8</v>
      </c>
      <c r="E209" s="42">
        <v>15</v>
      </c>
      <c r="F209" s="42">
        <v>3000</v>
      </c>
      <c r="G209" s="42">
        <v>3100</v>
      </c>
      <c r="H209" s="42">
        <v>316</v>
      </c>
      <c r="I209" s="44" t="s">
        <v>6</v>
      </c>
      <c r="J209" s="45" t="s">
        <v>149</v>
      </c>
      <c r="K209" s="54">
        <v>0</v>
      </c>
      <c r="L209" s="54">
        <v>0</v>
      </c>
      <c r="M209" s="54">
        <v>0</v>
      </c>
      <c r="N209" s="54">
        <f>+N210</f>
        <v>0</v>
      </c>
      <c r="O209" s="54">
        <f t="shared" ref="O209:AZ209" si="190">+O210</f>
        <v>0</v>
      </c>
      <c r="P209" s="54">
        <f t="shared" si="190"/>
        <v>0</v>
      </c>
      <c r="Q209" s="54">
        <f t="shared" si="190"/>
        <v>0</v>
      </c>
      <c r="R209" s="54">
        <f t="shared" si="190"/>
        <v>0</v>
      </c>
      <c r="S209" s="54">
        <f t="shared" si="190"/>
        <v>0</v>
      </c>
      <c r="T209" s="54">
        <f t="shared" si="190"/>
        <v>0</v>
      </c>
      <c r="U209" s="54">
        <f t="shared" si="190"/>
        <v>0</v>
      </c>
      <c r="V209" s="54">
        <f t="shared" si="190"/>
        <v>0</v>
      </c>
      <c r="W209" s="54">
        <f t="shared" si="190"/>
        <v>0</v>
      </c>
      <c r="X209" s="54">
        <f t="shared" si="190"/>
        <v>0</v>
      </c>
      <c r="Y209" s="54">
        <f t="shared" si="190"/>
        <v>0</v>
      </c>
      <c r="Z209" s="54">
        <f t="shared" si="190"/>
        <v>0</v>
      </c>
      <c r="AA209" s="54">
        <f t="shared" si="190"/>
        <v>0</v>
      </c>
      <c r="AB209" s="54">
        <f t="shared" si="190"/>
        <v>0</v>
      </c>
      <c r="AC209" s="54">
        <f t="shared" si="190"/>
        <v>0</v>
      </c>
      <c r="AD209" s="54">
        <f t="shared" si="190"/>
        <v>0</v>
      </c>
      <c r="AE209" s="54">
        <f t="shared" si="190"/>
        <v>0</v>
      </c>
      <c r="AF209" s="54">
        <f t="shared" si="190"/>
        <v>0</v>
      </c>
      <c r="AG209" s="54">
        <f t="shared" si="190"/>
        <v>0</v>
      </c>
      <c r="AH209" s="54">
        <f t="shared" si="190"/>
        <v>0</v>
      </c>
      <c r="AI209" s="54">
        <f t="shared" si="190"/>
        <v>0</v>
      </c>
      <c r="AJ209" s="54">
        <f t="shared" si="190"/>
        <v>0</v>
      </c>
      <c r="AK209" s="54">
        <f t="shared" si="190"/>
        <v>0</v>
      </c>
      <c r="AL209" s="54">
        <f t="shared" si="190"/>
        <v>0</v>
      </c>
      <c r="AM209" s="54">
        <f t="shared" si="190"/>
        <v>0</v>
      </c>
      <c r="AN209" s="54">
        <f t="shared" si="190"/>
        <v>0</v>
      </c>
      <c r="AO209" s="54">
        <f t="shared" si="190"/>
        <v>0</v>
      </c>
      <c r="AP209" s="54">
        <f t="shared" si="190"/>
        <v>0</v>
      </c>
      <c r="AQ209" s="54">
        <f t="shared" si="190"/>
        <v>0</v>
      </c>
      <c r="AR209" s="54">
        <f t="shared" si="190"/>
        <v>0</v>
      </c>
      <c r="AS209" s="54">
        <f t="shared" si="190"/>
        <v>0</v>
      </c>
      <c r="AT209" s="54">
        <f t="shared" si="190"/>
        <v>0</v>
      </c>
      <c r="AU209" s="54">
        <f t="shared" si="190"/>
        <v>0</v>
      </c>
      <c r="AV209" s="54">
        <f t="shared" si="190"/>
        <v>0</v>
      </c>
      <c r="AW209" s="54">
        <f t="shared" si="190"/>
        <v>0</v>
      </c>
      <c r="AX209" s="54">
        <f t="shared" si="190"/>
        <v>0</v>
      </c>
      <c r="AY209" s="54">
        <f t="shared" si="190"/>
        <v>0</v>
      </c>
      <c r="AZ209" s="54">
        <f t="shared" si="190"/>
        <v>0</v>
      </c>
      <c r="BA209" s="92"/>
      <c r="BB209" s="92"/>
      <c r="BC209" s="92"/>
      <c r="BD209" s="92"/>
      <c r="BE209" s="92"/>
      <c r="BF209" s="92"/>
      <c r="BG209" s="92"/>
      <c r="BH209" s="92"/>
    </row>
    <row r="210" spans="1:60" hidden="1">
      <c r="A210" s="47">
        <v>2024</v>
      </c>
      <c r="B210" s="52">
        <v>8324</v>
      </c>
      <c r="C210" s="47">
        <v>4</v>
      </c>
      <c r="D210" s="47">
        <v>8</v>
      </c>
      <c r="E210" s="47">
        <v>15</v>
      </c>
      <c r="F210" s="47">
        <v>3000</v>
      </c>
      <c r="G210" s="47">
        <v>3100</v>
      </c>
      <c r="H210" s="47">
        <v>316</v>
      </c>
      <c r="I210" s="49">
        <v>1</v>
      </c>
      <c r="J210" s="55" t="s">
        <v>149</v>
      </c>
      <c r="K210" s="53">
        <v>0</v>
      </c>
      <c r="L210" s="53">
        <v>0</v>
      </c>
      <c r="M210" s="51">
        <v>0</v>
      </c>
      <c r="N210" s="53">
        <v>0</v>
      </c>
      <c r="O210" s="53">
        <v>0</v>
      </c>
      <c r="P210" s="51">
        <f>+N210+O210</f>
        <v>0</v>
      </c>
      <c r="Q210" s="51">
        <f>+M210+P210</f>
        <v>0</v>
      </c>
      <c r="R210" s="51">
        <v>0</v>
      </c>
      <c r="S210" s="51">
        <v>0</v>
      </c>
      <c r="T210" s="51">
        <f>+R210+S210</f>
        <v>0</v>
      </c>
      <c r="U210" s="51">
        <v>0</v>
      </c>
      <c r="V210" s="51">
        <v>0</v>
      </c>
      <c r="W210" s="51">
        <f>+U210+V210</f>
        <v>0</v>
      </c>
      <c r="X210" s="51">
        <f>+T210+W210</f>
        <v>0</v>
      </c>
      <c r="Y210" s="51">
        <v>0</v>
      </c>
      <c r="Z210" s="51">
        <v>0</v>
      </c>
      <c r="AA210" s="51">
        <f>+Y210+Z210</f>
        <v>0</v>
      </c>
      <c r="AB210" s="51">
        <v>0</v>
      </c>
      <c r="AC210" s="51">
        <v>0</v>
      </c>
      <c r="AD210" s="51">
        <f>+AB210+AC210</f>
        <v>0</v>
      </c>
      <c r="AE210" s="51">
        <f>+AA210+AD210</f>
        <v>0</v>
      </c>
      <c r="AF210" s="51">
        <v>0</v>
      </c>
      <c r="AG210" s="51">
        <v>0</v>
      </c>
      <c r="AH210" s="51">
        <f>+AF210+AG210</f>
        <v>0</v>
      </c>
      <c r="AI210" s="51">
        <v>0</v>
      </c>
      <c r="AJ210" s="51">
        <v>0</v>
      </c>
      <c r="AK210" s="51">
        <f>+AI210+AJ210</f>
        <v>0</v>
      </c>
      <c r="AL210" s="51">
        <f>+AH210+AK210</f>
        <v>0</v>
      </c>
      <c r="AM210" s="51">
        <v>0</v>
      </c>
      <c r="AN210" s="51">
        <v>0</v>
      </c>
      <c r="AO210" s="51">
        <f>+AM210+AN210</f>
        <v>0</v>
      </c>
      <c r="AP210" s="51">
        <v>0</v>
      </c>
      <c r="AQ210" s="51">
        <v>0</v>
      </c>
      <c r="AR210" s="51">
        <f>+AP210+AQ210</f>
        <v>0</v>
      </c>
      <c r="AS210" s="51">
        <f>+AO210+AR210</f>
        <v>0</v>
      </c>
      <c r="AT210" s="51">
        <f>+K210-R210-Y210-AF210-AM210</f>
        <v>0</v>
      </c>
      <c r="AU210" s="51">
        <f>+L210-S210-Z210-AG210-AN210</f>
        <v>0</v>
      </c>
      <c r="AV210" s="51">
        <f>+AT210+AU210</f>
        <v>0</v>
      </c>
      <c r="AW210" s="51">
        <f>+N210-U210-AB210-AI210-AP210</f>
        <v>0</v>
      </c>
      <c r="AX210" s="51">
        <f>+O210-V210-AC210-AJ210-AQ210</f>
        <v>0</v>
      </c>
      <c r="AY210" s="51">
        <f>+AW210+AX210</f>
        <v>0</v>
      </c>
      <c r="AZ210" s="51">
        <f>+AV210+AY210</f>
        <v>0</v>
      </c>
      <c r="BA210" s="91">
        <v>2</v>
      </c>
      <c r="BB210" s="91"/>
      <c r="BC210" s="91"/>
      <c r="BD210" s="91"/>
      <c r="BE210" s="91"/>
      <c r="BF210" s="91"/>
      <c r="BG210" s="91">
        <f>+BA210-BC210-BE210</f>
        <v>2</v>
      </c>
      <c r="BH210" s="91"/>
    </row>
    <row r="211" spans="1:60" hidden="1">
      <c r="A211" s="42">
        <v>2024</v>
      </c>
      <c r="B211" s="43">
        <v>8324</v>
      </c>
      <c r="C211" s="42">
        <v>4</v>
      </c>
      <c r="D211" s="42">
        <v>8</v>
      </c>
      <c r="E211" s="42">
        <v>15</v>
      </c>
      <c r="F211" s="42">
        <v>3000</v>
      </c>
      <c r="G211" s="42">
        <v>3100</v>
      </c>
      <c r="H211" s="42">
        <v>318</v>
      </c>
      <c r="I211" s="44" t="s">
        <v>6</v>
      </c>
      <c r="J211" s="45" t="s">
        <v>144</v>
      </c>
      <c r="K211" s="54">
        <v>0</v>
      </c>
      <c r="L211" s="54">
        <v>0</v>
      </c>
      <c r="M211" s="54">
        <v>0</v>
      </c>
      <c r="N211" s="54">
        <f>+N212</f>
        <v>0</v>
      </c>
      <c r="O211" s="54">
        <f t="shared" ref="O211:AZ211" si="191">+O212</f>
        <v>0</v>
      </c>
      <c r="P211" s="54">
        <f t="shared" si="191"/>
        <v>0</v>
      </c>
      <c r="Q211" s="54">
        <f t="shared" si="191"/>
        <v>0</v>
      </c>
      <c r="R211" s="54">
        <f t="shared" si="191"/>
        <v>0</v>
      </c>
      <c r="S211" s="54">
        <f t="shared" si="191"/>
        <v>0</v>
      </c>
      <c r="T211" s="54">
        <f t="shared" si="191"/>
        <v>0</v>
      </c>
      <c r="U211" s="54">
        <f t="shared" si="191"/>
        <v>0</v>
      </c>
      <c r="V211" s="54">
        <f t="shared" si="191"/>
        <v>0</v>
      </c>
      <c r="W211" s="54">
        <f t="shared" si="191"/>
        <v>0</v>
      </c>
      <c r="X211" s="54">
        <f t="shared" si="191"/>
        <v>0</v>
      </c>
      <c r="Y211" s="54">
        <f t="shared" si="191"/>
        <v>0</v>
      </c>
      <c r="Z211" s="54">
        <f t="shared" si="191"/>
        <v>0</v>
      </c>
      <c r="AA211" s="54">
        <f t="shared" si="191"/>
        <v>0</v>
      </c>
      <c r="AB211" s="54">
        <f t="shared" si="191"/>
        <v>0</v>
      </c>
      <c r="AC211" s="54">
        <f t="shared" si="191"/>
        <v>0</v>
      </c>
      <c r="AD211" s="54">
        <f t="shared" si="191"/>
        <v>0</v>
      </c>
      <c r="AE211" s="54">
        <f t="shared" si="191"/>
        <v>0</v>
      </c>
      <c r="AF211" s="54">
        <f t="shared" si="191"/>
        <v>0</v>
      </c>
      <c r="AG211" s="54">
        <f t="shared" si="191"/>
        <v>0</v>
      </c>
      <c r="AH211" s="54">
        <f t="shared" si="191"/>
        <v>0</v>
      </c>
      <c r="AI211" s="54">
        <f t="shared" si="191"/>
        <v>0</v>
      </c>
      <c r="AJ211" s="54">
        <f t="shared" si="191"/>
        <v>0</v>
      </c>
      <c r="AK211" s="54">
        <f t="shared" si="191"/>
        <v>0</v>
      </c>
      <c r="AL211" s="54">
        <f t="shared" si="191"/>
        <v>0</v>
      </c>
      <c r="AM211" s="54">
        <f t="shared" si="191"/>
        <v>0</v>
      </c>
      <c r="AN211" s="54">
        <f t="shared" si="191"/>
        <v>0</v>
      </c>
      <c r="AO211" s="54">
        <f t="shared" si="191"/>
        <v>0</v>
      </c>
      <c r="AP211" s="54">
        <f t="shared" si="191"/>
        <v>0</v>
      </c>
      <c r="AQ211" s="54">
        <f t="shared" si="191"/>
        <v>0</v>
      </c>
      <c r="AR211" s="54">
        <f t="shared" si="191"/>
        <v>0</v>
      </c>
      <c r="AS211" s="54">
        <f t="shared" si="191"/>
        <v>0</v>
      </c>
      <c r="AT211" s="54">
        <f t="shared" si="191"/>
        <v>0</v>
      </c>
      <c r="AU211" s="54">
        <f t="shared" si="191"/>
        <v>0</v>
      </c>
      <c r="AV211" s="54">
        <f t="shared" si="191"/>
        <v>0</v>
      </c>
      <c r="AW211" s="54">
        <f t="shared" si="191"/>
        <v>0</v>
      </c>
      <c r="AX211" s="54">
        <f t="shared" si="191"/>
        <v>0</v>
      </c>
      <c r="AY211" s="54">
        <f t="shared" si="191"/>
        <v>0</v>
      </c>
      <c r="AZ211" s="54">
        <f t="shared" si="191"/>
        <v>0</v>
      </c>
      <c r="BA211" s="92"/>
      <c r="BB211" s="92"/>
      <c r="BC211" s="92"/>
      <c r="BD211" s="92"/>
      <c r="BE211" s="92"/>
      <c r="BF211" s="92"/>
      <c r="BG211" s="92"/>
      <c r="BH211" s="92"/>
    </row>
    <row r="212" spans="1:60" hidden="1">
      <c r="A212" s="47">
        <v>2024</v>
      </c>
      <c r="B212" s="52">
        <v>8324</v>
      </c>
      <c r="C212" s="47">
        <v>4</v>
      </c>
      <c r="D212" s="47">
        <v>8</v>
      </c>
      <c r="E212" s="47">
        <v>15</v>
      </c>
      <c r="F212" s="47">
        <v>3000</v>
      </c>
      <c r="G212" s="47">
        <v>3100</v>
      </c>
      <c r="H212" s="47">
        <v>318</v>
      </c>
      <c r="I212" s="49">
        <v>1</v>
      </c>
      <c r="J212" s="55" t="s">
        <v>144</v>
      </c>
      <c r="K212" s="53">
        <v>0</v>
      </c>
      <c r="L212" s="53">
        <v>0</v>
      </c>
      <c r="M212" s="51">
        <v>0</v>
      </c>
      <c r="N212" s="53">
        <v>0</v>
      </c>
      <c r="O212" s="53">
        <v>0</v>
      </c>
      <c r="P212" s="51">
        <f>+N212+O212</f>
        <v>0</v>
      </c>
      <c r="Q212" s="51">
        <f>+M212+P212</f>
        <v>0</v>
      </c>
      <c r="R212" s="51">
        <v>0</v>
      </c>
      <c r="S212" s="51">
        <v>0</v>
      </c>
      <c r="T212" s="51">
        <f>+R212+S212</f>
        <v>0</v>
      </c>
      <c r="U212" s="51">
        <v>0</v>
      </c>
      <c r="V212" s="51">
        <v>0</v>
      </c>
      <c r="W212" s="51">
        <f>+U212+V212</f>
        <v>0</v>
      </c>
      <c r="X212" s="51">
        <f>+T212+W212</f>
        <v>0</v>
      </c>
      <c r="Y212" s="51">
        <v>0</v>
      </c>
      <c r="Z212" s="51">
        <v>0</v>
      </c>
      <c r="AA212" s="51">
        <f>+Y212+Z212</f>
        <v>0</v>
      </c>
      <c r="AB212" s="51">
        <v>0</v>
      </c>
      <c r="AC212" s="51">
        <v>0</v>
      </c>
      <c r="AD212" s="51">
        <f>+AB212+AC212</f>
        <v>0</v>
      </c>
      <c r="AE212" s="51">
        <f>+AA212+AD212</f>
        <v>0</v>
      </c>
      <c r="AF212" s="51">
        <v>0</v>
      </c>
      <c r="AG212" s="51">
        <v>0</v>
      </c>
      <c r="AH212" s="51">
        <f>+AF212+AG212</f>
        <v>0</v>
      </c>
      <c r="AI212" s="51">
        <v>0</v>
      </c>
      <c r="AJ212" s="51">
        <v>0</v>
      </c>
      <c r="AK212" s="51">
        <f>+AI212+AJ212</f>
        <v>0</v>
      </c>
      <c r="AL212" s="51">
        <f>+AH212+AK212</f>
        <v>0</v>
      </c>
      <c r="AM212" s="51">
        <v>0</v>
      </c>
      <c r="AN212" s="51">
        <v>0</v>
      </c>
      <c r="AO212" s="51">
        <f>+AM212+AN212</f>
        <v>0</v>
      </c>
      <c r="AP212" s="51">
        <v>0</v>
      </c>
      <c r="AQ212" s="51">
        <v>0</v>
      </c>
      <c r="AR212" s="51">
        <f>+AP212+AQ212</f>
        <v>0</v>
      </c>
      <c r="AS212" s="51">
        <f>+AO212+AR212</f>
        <v>0</v>
      </c>
      <c r="AT212" s="51">
        <f>+K212-R212-Y212-AF212-AM212</f>
        <v>0</v>
      </c>
      <c r="AU212" s="51">
        <f>+L212-S212-Z212-AG212-AN212</f>
        <v>0</v>
      </c>
      <c r="AV212" s="51">
        <f>+AT212+AU212</f>
        <v>0</v>
      </c>
      <c r="AW212" s="51">
        <f>+N212-U212-AB212-AI212-AP212</f>
        <v>0</v>
      </c>
      <c r="AX212" s="51">
        <f>+O212-V212-AC212-AJ212-AQ212</f>
        <v>0</v>
      </c>
      <c r="AY212" s="51">
        <f>+AW212+AX212</f>
        <v>0</v>
      </c>
      <c r="AZ212" s="51">
        <f>+AV212+AY212</f>
        <v>0</v>
      </c>
      <c r="BA212" s="91">
        <v>26</v>
      </c>
      <c r="BB212" s="91"/>
      <c r="BC212" s="91">
        <v>4</v>
      </c>
      <c r="BD212" s="91"/>
      <c r="BE212" s="91"/>
      <c r="BF212" s="91"/>
      <c r="BG212" s="91">
        <f>+BA212-BC212-BE212</f>
        <v>22</v>
      </c>
      <c r="BH212" s="91"/>
    </row>
    <row r="213" spans="1:60" ht="25.5" hidden="1">
      <c r="A213" s="37">
        <v>2024</v>
      </c>
      <c r="B213" s="38">
        <v>8324</v>
      </c>
      <c r="C213" s="37">
        <v>4</v>
      </c>
      <c r="D213" s="37">
        <v>8</v>
      </c>
      <c r="E213" s="37">
        <v>15</v>
      </c>
      <c r="F213" s="37">
        <v>3000</v>
      </c>
      <c r="G213" s="37">
        <v>3300</v>
      </c>
      <c r="H213" s="37"/>
      <c r="I213" s="39" t="s">
        <v>6</v>
      </c>
      <c r="J213" s="40" t="s">
        <v>17</v>
      </c>
      <c r="K213" s="41">
        <f>+K214</f>
        <v>0</v>
      </c>
      <c r="L213" s="41">
        <f t="shared" ref="L213:AZ214" si="192">+L214</f>
        <v>0</v>
      </c>
      <c r="M213" s="41">
        <f t="shared" si="192"/>
        <v>0</v>
      </c>
      <c r="N213" s="41">
        <f t="shared" si="192"/>
        <v>0</v>
      </c>
      <c r="O213" s="41">
        <f t="shared" si="192"/>
        <v>0</v>
      </c>
      <c r="P213" s="41">
        <f t="shared" si="192"/>
        <v>0</v>
      </c>
      <c r="Q213" s="41">
        <f t="shared" si="192"/>
        <v>0</v>
      </c>
      <c r="R213" s="41">
        <f t="shared" si="192"/>
        <v>0</v>
      </c>
      <c r="S213" s="41">
        <f t="shared" si="192"/>
        <v>0</v>
      </c>
      <c r="T213" s="41">
        <f t="shared" si="192"/>
        <v>0</v>
      </c>
      <c r="U213" s="41">
        <f t="shared" si="192"/>
        <v>0</v>
      </c>
      <c r="V213" s="41">
        <f t="shared" si="192"/>
        <v>0</v>
      </c>
      <c r="W213" s="41">
        <f t="shared" si="192"/>
        <v>0</v>
      </c>
      <c r="X213" s="41">
        <f t="shared" si="192"/>
        <v>0</v>
      </c>
      <c r="Y213" s="41">
        <f t="shared" si="192"/>
        <v>0</v>
      </c>
      <c r="Z213" s="41">
        <f t="shared" si="192"/>
        <v>0</v>
      </c>
      <c r="AA213" s="41">
        <f t="shared" si="192"/>
        <v>0</v>
      </c>
      <c r="AB213" s="41">
        <f t="shared" si="192"/>
        <v>0</v>
      </c>
      <c r="AC213" s="41">
        <f t="shared" si="192"/>
        <v>0</v>
      </c>
      <c r="AD213" s="41">
        <f t="shared" si="192"/>
        <v>0</v>
      </c>
      <c r="AE213" s="41">
        <f t="shared" si="192"/>
        <v>0</v>
      </c>
      <c r="AF213" s="41">
        <f t="shared" si="192"/>
        <v>0</v>
      </c>
      <c r="AG213" s="41">
        <f t="shared" si="192"/>
        <v>0</v>
      </c>
      <c r="AH213" s="41">
        <f t="shared" si="192"/>
        <v>0</v>
      </c>
      <c r="AI213" s="41">
        <f t="shared" si="192"/>
        <v>0</v>
      </c>
      <c r="AJ213" s="41">
        <f t="shared" si="192"/>
        <v>0</v>
      </c>
      <c r="AK213" s="41">
        <f t="shared" si="192"/>
        <v>0</v>
      </c>
      <c r="AL213" s="41">
        <f t="shared" si="192"/>
        <v>0</v>
      </c>
      <c r="AM213" s="41">
        <f t="shared" si="192"/>
        <v>0</v>
      </c>
      <c r="AN213" s="41">
        <f t="shared" si="192"/>
        <v>0</v>
      </c>
      <c r="AO213" s="41">
        <f t="shared" si="192"/>
        <v>0</v>
      </c>
      <c r="AP213" s="41">
        <f t="shared" si="192"/>
        <v>0</v>
      </c>
      <c r="AQ213" s="41">
        <f t="shared" si="192"/>
        <v>0</v>
      </c>
      <c r="AR213" s="41">
        <f t="shared" si="192"/>
        <v>0</v>
      </c>
      <c r="AS213" s="41">
        <f t="shared" si="192"/>
        <v>0</v>
      </c>
      <c r="AT213" s="41">
        <f t="shared" si="192"/>
        <v>0</v>
      </c>
      <c r="AU213" s="41">
        <f t="shared" si="192"/>
        <v>0</v>
      </c>
      <c r="AV213" s="41">
        <f t="shared" si="192"/>
        <v>0</v>
      </c>
      <c r="AW213" s="41">
        <f t="shared" si="192"/>
        <v>0</v>
      </c>
      <c r="AX213" s="41">
        <f t="shared" si="192"/>
        <v>0</v>
      </c>
      <c r="AY213" s="41">
        <f t="shared" si="192"/>
        <v>0</v>
      </c>
      <c r="AZ213" s="41">
        <f t="shared" si="192"/>
        <v>0</v>
      </c>
      <c r="BA213" s="89"/>
      <c r="BB213" s="89"/>
      <c r="BC213" s="89"/>
      <c r="BD213" s="89"/>
      <c r="BE213" s="89"/>
      <c r="BF213" s="89"/>
      <c r="BG213" s="89"/>
      <c r="BH213" s="89"/>
    </row>
    <row r="214" spans="1:60" ht="25.5" hidden="1">
      <c r="A214" s="42">
        <v>2024</v>
      </c>
      <c r="B214" s="43">
        <v>8324</v>
      </c>
      <c r="C214" s="42">
        <v>4</v>
      </c>
      <c r="D214" s="42">
        <v>8</v>
      </c>
      <c r="E214" s="42">
        <v>15</v>
      </c>
      <c r="F214" s="42">
        <v>3000</v>
      </c>
      <c r="G214" s="42">
        <v>3300</v>
      </c>
      <c r="H214" s="42">
        <v>333</v>
      </c>
      <c r="I214" s="44" t="s">
        <v>6</v>
      </c>
      <c r="J214" s="45" t="s">
        <v>150</v>
      </c>
      <c r="K214" s="54">
        <f>+K215</f>
        <v>0</v>
      </c>
      <c r="L214" s="54">
        <f t="shared" si="192"/>
        <v>0</v>
      </c>
      <c r="M214" s="54">
        <f t="shared" si="192"/>
        <v>0</v>
      </c>
      <c r="N214" s="54">
        <f t="shared" si="192"/>
        <v>0</v>
      </c>
      <c r="O214" s="54">
        <f t="shared" si="192"/>
        <v>0</v>
      </c>
      <c r="P214" s="54">
        <f t="shared" si="192"/>
        <v>0</v>
      </c>
      <c r="Q214" s="54">
        <f t="shared" si="192"/>
        <v>0</v>
      </c>
      <c r="R214" s="54">
        <f t="shared" si="192"/>
        <v>0</v>
      </c>
      <c r="S214" s="54">
        <f t="shared" si="192"/>
        <v>0</v>
      </c>
      <c r="T214" s="54">
        <f t="shared" si="192"/>
        <v>0</v>
      </c>
      <c r="U214" s="54">
        <f t="shared" si="192"/>
        <v>0</v>
      </c>
      <c r="V214" s="54">
        <f t="shared" si="192"/>
        <v>0</v>
      </c>
      <c r="W214" s="54">
        <f t="shared" si="192"/>
        <v>0</v>
      </c>
      <c r="X214" s="54">
        <f t="shared" si="192"/>
        <v>0</v>
      </c>
      <c r="Y214" s="54">
        <f t="shared" si="192"/>
        <v>0</v>
      </c>
      <c r="Z214" s="54">
        <f t="shared" si="192"/>
        <v>0</v>
      </c>
      <c r="AA214" s="54">
        <f t="shared" si="192"/>
        <v>0</v>
      </c>
      <c r="AB214" s="54">
        <f t="shared" si="192"/>
        <v>0</v>
      </c>
      <c r="AC214" s="54">
        <f t="shared" si="192"/>
        <v>0</v>
      </c>
      <c r="AD214" s="54">
        <f t="shared" si="192"/>
        <v>0</v>
      </c>
      <c r="AE214" s="54">
        <f t="shared" si="192"/>
        <v>0</v>
      </c>
      <c r="AF214" s="54">
        <f t="shared" si="192"/>
        <v>0</v>
      </c>
      <c r="AG214" s="54">
        <f t="shared" si="192"/>
        <v>0</v>
      </c>
      <c r="AH214" s="54">
        <f t="shared" si="192"/>
        <v>0</v>
      </c>
      <c r="AI214" s="54">
        <f t="shared" si="192"/>
        <v>0</v>
      </c>
      <c r="AJ214" s="54">
        <f t="shared" si="192"/>
        <v>0</v>
      </c>
      <c r="AK214" s="54">
        <f t="shared" si="192"/>
        <v>0</v>
      </c>
      <c r="AL214" s="54">
        <f t="shared" si="192"/>
        <v>0</v>
      </c>
      <c r="AM214" s="54">
        <f t="shared" si="192"/>
        <v>0</v>
      </c>
      <c r="AN214" s="54">
        <f t="shared" si="192"/>
        <v>0</v>
      </c>
      <c r="AO214" s="54">
        <f t="shared" si="192"/>
        <v>0</v>
      </c>
      <c r="AP214" s="54">
        <f t="shared" si="192"/>
        <v>0</v>
      </c>
      <c r="AQ214" s="54">
        <f t="shared" si="192"/>
        <v>0</v>
      </c>
      <c r="AR214" s="54">
        <f t="shared" si="192"/>
        <v>0</v>
      </c>
      <c r="AS214" s="54">
        <f t="shared" si="192"/>
        <v>0</v>
      </c>
      <c r="AT214" s="54">
        <f t="shared" si="192"/>
        <v>0</v>
      </c>
      <c r="AU214" s="54">
        <f t="shared" si="192"/>
        <v>0</v>
      </c>
      <c r="AV214" s="54">
        <f t="shared" si="192"/>
        <v>0</v>
      </c>
      <c r="AW214" s="54">
        <f t="shared" si="192"/>
        <v>0</v>
      </c>
      <c r="AX214" s="54">
        <f t="shared" si="192"/>
        <v>0</v>
      </c>
      <c r="AY214" s="54">
        <f t="shared" si="192"/>
        <v>0</v>
      </c>
      <c r="AZ214" s="54">
        <f t="shared" si="192"/>
        <v>0</v>
      </c>
      <c r="BA214" s="92"/>
      <c r="BB214" s="92"/>
      <c r="BC214" s="92"/>
      <c r="BD214" s="92"/>
      <c r="BE214" s="92"/>
      <c r="BF214" s="92"/>
      <c r="BG214" s="92"/>
      <c r="BH214" s="92"/>
    </row>
    <row r="215" spans="1:60" ht="25.5" hidden="1">
      <c r="A215" s="47">
        <v>2024</v>
      </c>
      <c r="B215" s="52">
        <v>8324</v>
      </c>
      <c r="C215" s="47">
        <v>4</v>
      </c>
      <c r="D215" s="47">
        <v>8</v>
      </c>
      <c r="E215" s="47">
        <v>15</v>
      </c>
      <c r="F215" s="47">
        <v>3000</v>
      </c>
      <c r="G215" s="47">
        <v>3300</v>
      </c>
      <c r="H215" s="47">
        <v>333</v>
      </c>
      <c r="I215" s="49">
        <v>1</v>
      </c>
      <c r="J215" s="55" t="s">
        <v>150</v>
      </c>
      <c r="K215" s="53">
        <v>0</v>
      </c>
      <c r="L215" s="53">
        <v>0</v>
      </c>
      <c r="M215" s="51">
        <f>+K215+L215</f>
        <v>0</v>
      </c>
      <c r="N215" s="53">
        <v>0</v>
      </c>
      <c r="O215" s="53">
        <v>0</v>
      </c>
      <c r="P215" s="51">
        <f>+N215+O215</f>
        <v>0</v>
      </c>
      <c r="Q215" s="51">
        <f>+M215+P215</f>
        <v>0</v>
      </c>
      <c r="R215" s="51">
        <v>0</v>
      </c>
      <c r="S215" s="51">
        <v>0</v>
      </c>
      <c r="T215" s="51">
        <f>+R215+S215</f>
        <v>0</v>
      </c>
      <c r="U215" s="51">
        <v>0</v>
      </c>
      <c r="V215" s="51">
        <v>0</v>
      </c>
      <c r="W215" s="51">
        <f>+U215+V215</f>
        <v>0</v>
      </c>
      <c r="X215" s="51">
        <f>+T215+W215</f>
        <v>0</v>
      </c>
      <c r="Y215" s="51">
        <v>0</v>
      </c>
      <c r="Z215" s="51">
        <v>0</v>
      </c>
      <c r="AA215" s="51">
        <f>+Y215+Z215</f>
        <v>0</v>
      </c>
      <c r="AB215" s="51">
        <v>0</v>
      </c>
      <c r="AC215" s="51">
        <v>0</v>
      </c>
      <c r="AD215" s="51">
        <f>+AB215+AC215</f>
        <v>0</v>
      </c>
      <c r="AE215" s="51">
        <f>+AA215+AD215</f>
        <v>0</v>
      </c>
      <c r="AF215" s="51">
        <v>0</v>
      </c>
      <c r="AG215" s="51">
        <v>0</v>
      </c>
      <c r="AH215" s="51">
        <f>+AF215+AG215</f>
        <v>0</v>
      </c>
      <c r="AI215" s="51">
        <v>0</v>
      </c>
      <c r="AJ215" s="51">
        <v>0</v>
      </c>
      <c r="AK215" s="51">
        <f>+AI215+AJ215</f>
        <v>0</v>
      </c>
      <c r="AL215" s="51">
        <f>+AH215+AK215</f>
        <v>0</v>
      </c>
      <c r="AM215" s="51">
        <v>0</v>
      </c>
      <c r="AN215" s="51">
        <v>0</v>
      </c>
      <c r="AO215" s="51">
        <f>+AM215+AN215</f>
        <v>0</v>
      </c>
      <c r="AP215" s="51">
        <v>0</v>
      </c>
      <c r="AQ215" s="51">
        <v>0</v>
      </c>
      <c r="AR215" s="51">
        <f>+AP215+AQ215</f>
        <v>0</v>
      </c>
      <c r="AS215" s="51">
        <f>+AO215+AR215</f>
        <v>0</v>
      </c>
      <c r="AT215" s="51">
        <f>+K215-R215-Y215-AF215-AM215</f>
        <v>0</v>
      </c>
      <c r="AU215" s="51">
        <f>+L215-S215-Z215-AG215-AN215</f>
        <v>0</v>
      </c>
      <c r="AV215" s="51">
        <f>+AT215+AU215</f>
        <v>0</v>
      </c>
      <c r="AW215" s="51">
        <f>+N215-U215-AB215-AI215-AP215</f>
        <v>0</v>
      </c>
      <c r="AX215" s="51">
        <f>+O215-V215-AC215-AJ215-AQ215</f>
        <v>0</v>
      </c>
      <c r="AY215" s="51">
        <f>+AW215+AX215</f>
        <v>0</v>
      </c>
      <c r="AZ215" s="51">
        <f>+AV215+AY215</f>
        <v>0</v>
      </c>
      <c r="BA215" s="91">
        <v>1</v>
      </c>
      <c r="BB215" s="91"/>
      <c r="BC215" s="91"/>
      <c r="BD215" s="91"/>
      <c r="BE215" s="91"/>
      <c r="BF215" s="91"/>
      <c r="BG215" s="91">
        <f>+BA215-BC215-BE215</f>
        <v>1</v>
      </c>
      <c r="BH215" s="91"/>
    </row>
    <row r="216" spans="1:60" ht="25.5" hidden="1">
      <c r="A216" s="37">
        <v>2024</v>
      </c>
      <c r="B216" s="38">
        <v>8324</v>
      </c>
      <c r="C216" s="37">
        <v>4</v>
      </c>
      <c r="D216" s="37">
        <v>8</v>
      </c>
      <c r="E216" s="37">
        <v>15</v>
      </c>
      <c r="F216" s="37">
        <v>3000</v>
      </c>
      <c r="G216" s="37">
        <v>3500</v>
      </c>
      <c r="H216" s="37"/>
      <c r="I216" s="39" t="s">
        <v>6</v>
      </c>
      <c r="J216" s="40" t="s">
        <v>50</v>
      </c>
      <c r="K216" s="41">
        <f>+K217</f>
        <v>0</v>
      </c>
      <c r="L216" s="41">
        <f t="shared" ref="L216:AZ217" si="193">+L217</f>
        <v>0</v>
      </c>
      <c r="M216" s="41">
        <f t="shared" si="193"/>
        <v>0</v>
      </c>
      <c r="N216" s="41">
        <f t="shared" si="193"/>
        <v>0</v>
      </c>
      <c r="O216" s="41">
        <f t="shared" si="193"/>
        <v>0</v>
      </c>
      <c r="P216" s="41">
        <f t="shared" si="193"/>
        <v>0</v>
      </c>
      <c r="Q216" s="41">
        <f t="shared" si="193"/>
        <v>0</v>
      </c>
      <c r="R216" s="41">
        <f t="shared" si="193"/>
        <v>0</v>
      </c>
      <c r="S216" s="41">
        <f t="shared" si="193"/>
        <v>0</v>
      </c>
      <c r="T216" s="41">
        <f t="shared" si="193"/>
        <v>0</v>
      </c>
      <c r="U216" s="41">
        <f t="shared" si="193"/>
        <v>0</v>
      </c>
      <c r="V216" s="41">
        <f t="shared" si="193"/>
        <v>0</v>
      </c>
      <c r="W216" s="41">
        <f t="shared" si="193"/>
        <v>0</v>
      </c>
      <c r="X216" s="41">
        <f t="shared" si="193"/>
        <v>0</v>
      </c>
      <c r="Y216" s="41">
        <f t="shared" si="193"/>
        <v>0</v>
      </c>
      <c r="Z216" s="41">
        <f t="shared" si="193"/>
        <v>0</v>
      </c>
      <c r="AA216" s="41">
        <f t="shared" si="193"/>
        <v>0</v>
      </c>
      <c r="AB216" s="41">
        <f t="shared" si="193"/>
        <v>0</v>
      </c>
      <c r="AC216" s="41">
        <f t="shared" si="193"/>
        <v>0</v>
      </c>
      <c r="AD216" s="41">
        <f t="shared" si="193"/>
        <v>0</v>
      </c>
      <c r="AE216" s="41">
        <f t="shared" si="193"/>
        <v>0</v>
      </c>
      <c r="AF216" s="41">
        <f t="shared" si="193"/>
        <v>0</v>
      </c>
      <c r="AG216" s="41">
        <f t="shared" si="193"/>
        <v>0</v>
      </c>
      <c r="AH216" s="41">
        <f t="shared" si="193"/>
        <v>0</v>
      </c>
      <c r="AI216" s="41">
        <f t="shared" si="193"/>
        <v>0</v>
      </c>
      <c r="AJ216" s="41">
        <f t="shared" si="193"/>
        <v>0</v>
      </c>
      <c r="AK216" s="41">
        <f t="shared" si="193"/>
        <v>0</v>
      </c>
      <c r="AL216" s="41">
        <f t="shared" si="193"/>
        <v>0</v>
      </c>
      <c r="AM216" s="41">
        <f t="shared" si="193"/>
        <v>0</v>
      </c>
      <c r="AN216" s="41">
        <f t="shared" si="193"/>
        <v>0</v>
      </c>
      <c r="AO216" s="41">
        <f t="shared" si="193"/>
        <v>0</v>
      </c>
      <c r="AP216" s="41">
        <f t="shared" si="193"/>
        <v>0</v>
      </c>
      <c r="AQ216" s="41">
        <f t="shared" si="193"/>
        <v>0</v>
      </c>
      <c r="AR216" s="41">
        <f t="shared" si="193"/>
        <v>0</v>
      </c>
      <c r="AS216" s="41">
        <f t="shared" si="193"/>
        <v>0</v>
      </c>
      <c r="AT216" s="41">
        <f t="shared" si="193"/>
        <v>0</v>
      </c>
      <c r="AU216" s="41">
        <f t="shared" si="193"/>
        <v>0</v>
      </c>
      <c r="AV216" s="41">
        <f t="shared" si="193"/>
        <v>0</v>
      </c>
      <c r="AW216" s="41">
        <f t="shared" si="193"/>
        <v>0</v>
      </c>
      <c r="AX216" s="41">
        <f t="shared" si="193"/>
        <v>0</v>
      </c>
      <c r="AY216" s="41">
        <f t="shared" si="193"/>
        <v>0</v>
      </c>
      <c r="AZ216" s="41">
        <f t="shared" si="193"/>
        <v>0</v>
      </c>
      <c r="BA216" s="89"/>
      <c r="BB216" s="89"/>
      <c r="BC216" s="89"/>
      <c r="BD216" s="89"/>
      <c r="BE216" s="89"/>
      <c r="BF216" s="89"/>
      <c r="BG216" s="89"/>
      <c r="BH216" s="89"/>
    </row>
    <row r="217" spans="1:60" ht="25.5" hidden="1">
      <c r="A217" s="42">
        <v>2024</v>
      </c>
      <c r="B217" s="43">
        <v>8324</v>
      </c>
      <c r="C217" s="42">
        <v>4</v>
      </c>
      <c r="D217" s="42">
        <v>8</v>
      </c>
      <c r="E217" s="42">
        <v>15</v>
      </c>
      <c r="F217" s="42">
        <v>3000</v>
      </c>
      <c r="G217" s="42">
        <v>3500</v>
      </c>
      <c r="H217" s="42">
        <v>357</v>
      </c>
      <c r="I217" s="44" t="s">
        <v>6</v>
      </c>
      <c r="J217" s="45" t="s">
        <v>52</v>
      </c>
      <c r="K217" s="54">
        <f>+K218</f>
        <v>0</v>
      </c>
      <c r="L217" s="54">
        <f t="shared" si="193"/>
        <v>0</v>
      </c>
      <c r="M217" s="54">
        <f t="shared" si="193"/>
        <v>0</v>
      </c>
      <c r="N217" s="54">
        <f t="shared" si="193"/>
        <v>0</v>
      </c>
      <c r="O217" s="54">
        <f t="shared" si="193"/>
        <v>0</v>
      </c>
      <c r="P217" s="54">
        <f t="shared" si="193"/>
        <v>0</v>
      </c>
      <c r="Q217" s="54">
        <f t="shared" si="193"/>
        <v>0</v>
      </c>
      <c r="R217" s="54">
        <f t="shared" si="193"/>
        <v>0</v>
      </c>
      <c r="S217" s="54">
        <f t="shared" si="193"/>
        <v>0</v>
      </c>
      <c r="T217" s="54">
        <f t="shared" si="193"/>
        <v>0</v>
      </c>
      <c r="U217" s="54">
        <f t="shared" si="193"/>
        <v>0</v>
      </c>
      <c r="V217" s="54">
        <f t="shared" si="193"/>
        <v>0</v>
      </c>
      <c r="W217" s="54">
        <f t="shared" si="193"/>
        <v>0</v>
      </c>
      <c r="X217" s="54">
        <f t="shared" si="193"/>
        <v>0</v>
      </c>
      <c r="Y217" s="54">
        <f t="shared" si="193"/>
        <v>0</v>
      </c>
      <c r="Z217" s="54">
        <f t="shared" si="193"/>
        <v>0</v>
      </c>
      <c r="AA217" s="54">
        <f t="shared" si="193"/>
        <v>0</v>
      </c>
      <c r="AB217" s="54">
        <f t="shared" si="193"/>
        <v>0</v>
      </c>
      <c r="AC217" s="54">
        <f t="shared" si="193"/>
        <v>0</v>
      </c>
      <c r="AD217" s="54">
        <f t="shared" si="193"/>
        <v>0</v>
      </c>
      <c r="AE217" s="54">
        <f t="shared" si="193"/>
        <v>0</v>
      </c>
      <c r="AF217" s="54">
        <f t="shared" si="193"/>
        <v>0</v>
      </c>
      <c r="AG217" s="54">
        <f t="shared" si="193"/>
        <v>0</v>
      </c>
      <c r="AH217" s="54">
        <f t="shared" si="193"/>
        <v>0</v>
      </c>
      <c r="AI217" s="54">
        <f t="shared" si="193"/>
        <v>0</v>
      </c>
      <c r="AJ217" s="54">
        <f t="shared" si="193"/>
        <v>0</v>
      </c>
      <c r="AK217" s="54">
        <f t="shared" si="193"/>
        <v>0</v>
      </c>
      <c r="AL217" s="54">
        <f t="shared" si="193"/>
        <v>0</v>
      </c>
      <c r="AM217" s="54">
        <f t="shared" si="193"/>
        <v>0</v>
      </c>
      <c r="AN217" s="54">
        <f t="shared" si="193"/>
        <v>0</v>
      </c>
      <c r="AO217" s="54">
        <f t="shared" si="193"/>
        <v>0</v>
      </c>
      <c r="AP217" s="54">
        <f t="shared" si="193"/>
        <v>0</v>
      </c>
      <c r="AQ217" s="54">
        <f t="shared" si="193"/>
        <v>0</v>
      </c>
      <c r="AR217" s="54">
        <f t="shared" si="193"/>
        <v>0</v>
      </c>
      <c r="AS217" s="54">
        <f t="shared" si="193"/>
        <v>0</v>
      </c>
      <c r="AT217" s="54">
        <f t="shared" si="193"/>
        <v>0</v>
      </c>
      <c r="AU217" s="54">
        <f t="shared" si="193"/>
        <v>0</v>
      </c>
      <c r="AV217" s="54">
        <f t="shared" si="193"/>
        <v>0</v>
      </c>
      <c r="AW217" s="54">
        <f t="shared" si="193"/>
        <v>0</v>
      </c>
      <c r="AX217" s="54">
        <f t="shared" si="193"/>
        <v>0</v>
      </c>
      <c r="AY217" s="54">
        <f t="shared" si="193"/>
        <v>0</v>
      </c>
      <c r="AZ217" s="54">
        <f t="shared" si="193"/>
        <v>0</v>
      </c>
      <c r="BA217" s="92"/>
      <c r="BB217" s="92"/>
      <c r="BC217" s="92"/>
      <c r="BD217" s="92"/>
      <c r="BE217" s="92"/>
      <c r="BF217" s="92"/>
      <c r="BG217" s="92"/>
      <c r="BH217" s="92"/>
    </row>
    <row r="218" spans="1:60" ht="25.5" hidden="1">
      <c r="A218" s="47">
        <v>2024</v>
      </c>
      <c r="B218" s="52">
        <v>8324</v>
      </c>
      <c r="C218" s="47">
        <v>4</v>
      </c>
      <c r="D218" s="47">
        <v>8</v>
      </c>
      <c r="E218" s="47">
        <v>15</v>
      </c>
      <c r="F218" s="47">
        <v>3000</v>
      </c>
      <c r="G218" s="47">
        <v>3500</v>
      </c>
      <c r="H218" s="47">
        <v>357</v>
      </c>
      <c r="I218" s="49">
        <v>1</v>
      </c>
      <c r="J218" s="55" t="s">
        <v>52</v>
      </c>
      <c r="K218" s="53">
        <v>0</v>
      </c>
      <c r="L218" s="53">
        <v>0</v>
      </c>
      <c r="M218" s="51">
        <f>+K218+L218</f>
        <v>0</v>
      </c>
      <c r="N218" s="53">
        <v>0</v>
      </c>
      <c r="O218" s="53">
        <v>0</v>
      </c>
      <c r="P218" s="51">
        <v>0</v>
      </c>
      <c r="Q218" s="51">
        <f>+M218+P218</f>
        <v>0</v>
      </c>
      <c r="R218" s="51">
        <v>0</v>
      </c>
      <c r="S218" s="51">
        <v>0</v>
      </c>
      <c r="T218" s="51">
        <f>+R218+S218</f>
        <v>0</v>
      </c>
      <c r="U218" s="51">
        <v>0</v>
      </c>
      <c r="V218" s="51">
        <v>0</v>
      </c>
      <c r="W218" s="51">
        <f>+U218+V218</f>
        <v>0</v>
      </c>
      <c r="X218" s="51">
        <f>+T218+W218</f>
        <v>0</v>
      </c>
      <c r="Y218" s="51">
        <v>0</v>
      </c>
      <c r="Z218" s="51">
        <v>0</v>
      </c>
      <c r="AA218" s="51">
        <f>+Y218+Z218</f>
        <v>0</v>
      </c>
      <c r="AB218" s="51">
        <v>0</v>
      </c>
      <c r="AC218" s="51">
        <v>0</v>
      </c>
      <c r="AD218" s="51">
        <f>+AB218+AC218</f>
        <v>0</v>
      </c>
      <c r="AE218" s="51">
        <f>+AA218+AD218</f>
        <v>0</v>
      </c>
      <c r="AF218" s="51">
        <v>0</v>
      </c>
      <c r="AG218" s="51">
        <v>0</v>
      </c>
      <c r="AH218" s="51">
        <f>+AF218+AG218</f>
        <v>0</v>
      </c>
      <c r="AI218" s="51">
        <v>0</v>
      </c>
      <c r="AJ218" s="51">
        <v>0</v>
      </c>
      <c r="AK218" s="51">
        <f>+AI218+AJ218</f>
        <v>0</v>
      </c>
      <c r="AL218" s="51">
        <f>+AH218+AK218</f>
        <v>0</v>
      </c>
      <c r="AM218" s="51">
        <v>0</v>
      </c>
      <c r="AN218" s="51">
        <v>0</v>
      </c>
      <c r="AO218" s="51">
        <f>+AM218+AN218</f>
        <v>0</v>
      </c>
      <c r="AP218" s="51">
        <v>0</v>
      </c>
      <c r="AQ218" s="51">
        <v>0</v>
      </c>
      <c r="AR218" s="51">
        <f>+AP218+AQ218</f>
        <v>0</v>
      </c>
      <c r="AS218" s="51">
        <f>+AO218+AR218</f>
        <v>0</v>
      </c>
      <c r="AT218" s="51">
        <f>+K218-R218-Y218-AF218-AM218</f>
        <v>0</v>
      </c>
      <c r="AU218" s="51">
        <f>+L218-S218-Z218-AG218-AN218</f>
        <v>0</v>
      </c>
      <c r="AV218" s="51">
        <f>+AT218+AU218</f>
        <v>0</v>
      </c>
      <c r="AW218" s="51">
        <f>+N218-U218-AB218-AI218-AP218</f>
        <v>0</v>
      </c>
      <c r="AX218" s="51">
        <f>+O218-V218-AC218-AJ218-AQ218</f>
        <v>0</v>
      </c>
      <c r="AY218" s="51">
        <f>+AW218+AX218</f>
        <v>0</v>
      </c>
      <c r="AZ218" s="51">
        <f>+AV218+AY218</f>
        <v>0</v>
      </c>
      <c r="BA218" s="91">
        <v>3</v>
      </c>
      <c r="BB218" s="91"/>
      <c r="BC218" s="91"/>
      <c r="BD218" s="91"/>
      <c r="BE218" s="91"/>
      <c r="BF218" s="91"/>
      <c r="BG218" s="91">
        <f>+BA218-BC218-BE218</f>
        <v>3</v>
      </c>
      <c r="BH218" s="91"/>
    </row>
    <row r="219" spans="1:60" hidden="1">
      <c r="A219" s="37">
        <v>2024</v>
      </c>
      <c r="B219" s="38">
        <v>8324</v>
      </c>
      <c r="C219" s="37">
        <v>4</v>
      </c>
      <c r="D219" s="37">
        <v>8</v>
      </c>
      <c r="E219" s="37">
        <v>15</v>
      </c>
      <c r="F219" s="37">
        <v>3000</v>
      </c>
      <c r="G219" s="37">
        <v>3700</v>
      </c>
      <c r="H219" s="37"/>
      <c r="I219" s="39" t="s">
        <v>6</v>
      </c>
      <c r="J219" s="40" t="s">
        <v>22</v>
      </c>
      <c r="K219" s="41">
        <v>0</v>
      </c>
      <c r="L219" s="41">
        <v>0</v>
      </c>
      <c r="M219" s="41">
        <v>0</v>
      </c>
      <c r="N219" s="41">
        <f>+N220+N222</f>
        <v>0</v>
      </c>
      <c r="O219" s="41">
        <f t="shared" ref="O219:AZ219" si="194">+O220+O222</f>
        <v>0</v>
      </c>
      <c r="P219" s="41">
        <f t="shared" si="194"/>
        <v>0</v>
      </c>
      <c r="Q219" s="41">
        <f t="shared" si="194"/>
        <v>0</v>
      </c>
      <c r="R219" s="41">
        <f t="shared" si="194"/>
        <v>0</v>
      </c>
      <c r="S219" s="41">
        <f t="shared" si="194"/>
        <v>0</v>
      </c>
      <c r="T219" s="41">
        <f t="shared" si="194"/>
        <v>0</v>
      </c>
      <c r="U219" s="41">
        <f t="shared" si="194"/>
        <v>0</v>
      </c>
      <c r="V219" s="41">
        <f t="shared" si="194"/>
        <v>0</v>
      </c>
      <c r="W219" s="41">
        <f t="shared" si="194"/>
        <v>0</v>
      </c>
      <c r="X219" s="41">
        <f t="shared" si="194"/>
        <v>0</v>
      </c>
      <c r="Y219" s="41">
        <f t="shared" si="194"/>
        <v>0</v>
      </c>
      <c r="Z219" s="41">
        <f t="shared" si="194"/>
        <v>0</v>
      </c>
      <c r="AA219" s="41">
        <f t="shared" si="194"/>
        <v>0</v>
      </c>
      <c r="AB219" s="41">
        <f t="shared" si="194"/>
        <v>0</v>
      </c>
      <c r="AC219" s="41">
        <f t="shared" si="194"/>
        <v>0</v>
      </c>
      <c r="AD219" s="41">
        <f t="shared" si="194"/>
        <v>0</v>
      </c>
      <c r="AE219" s="41">
        <f t="shared" si="194"/>
        <v>0</v>
      </c>
      <c r="AF219" s="41">
        <f t="shared" si="194"/>
        <v>0</v>
      </c>
      <c r="AG219" s="41">
        <f t="shared" si="194"/>
        <v>0</v>
      </c>
      <c r="AH219" s="41">
        <f t="shared" si="194"/>
        <v>0</v>
      </c>
      <c r="AI219" s="41">
        <f t="shared" si="194"/>
        <v>0</v>
      </c>
      <c r="AJ219" s="41">
        <f t="shared" si="194"/>
        <v>0</v>
      </c>
      <c r="AK219" s="41">
        <f t="shared" si="194"/>
        <v>0</v>
      </c>
      <c r="AL219" s="41">
        <f t="shared" si="194"/>
        <v>0</v>
      </c>
      <c r="AM219" s="41">
        <f t="shared" si="194"/>
        <v>0</v>
      </c>
      <c r="AN219" s="41">
        <f t="shared" si="194"/>
        <v>0</v>
      </c>
      <c r="AO219" s="41">
        <f t="shared" si="194"/>
        <v>0</v>
      </c>
      <c r="AP219" s="41">
        <f t="shared" si="194"/>
        <v>0</v>
      </c>
      <c r="AQ219" s="41">
        <f t="shared" si="194"/>
        <v>0</v>
      </c>
      <c r="AR219" s="41">
        <f t="shared" si="194"/>
        <v>0</v>
      </c>
      <c r="AS219" s="41">
        <f t="shared" si="194"/>
        <v>0</v>
      </c>
      <c r="AT219" s="41">
        <f t="shared" si="194"/>
        <v>0</v>
      </c>
      <c r="AU219" s="41">
        <f t="shared" si="194"/>
        <v>0</v>
      </c>
      <c r="AV219" s="41">
        <f t="shared" si="194"/>
        <v>0</v>
      </c>
      <c r="AW219" s="41">
        <f t="shared" si="194"/>
        <v>0</v>
      </c>
      <c r="AX219" s="41">
        <f t="shared" si="194"/>
        <v>0</v>
      </c>
      <c r="AY219" s="41">
        <f t="shared" si="194"/>
        <v>0</v>
      </c>
      <c r="AZ219" s="41">
        <f t="shared" si="194"/>
        <v>0</v>
      </c>
      <c r="BA219" s="89"/>
      <c r="BB219" s="89"/>
      <c r="BC219" s="89"/>
      <c r="BD219" s="89"/>
      <c r="BE219" s="89"/>
      <c r="BF219" s="89"/>
      <c r="BG219" s="89"/>
      <c r="BH219" s="89"/>
    </row>
    <row r="220" spans="1:60" hidden="1">
      <c r="A220" s="42">
        <v>2024</v>
      </c>
      <c r="B220" s="59">
        <v>8324</v>
      </c>
      <c r="C220" s="42">
        <v>4</v>
      </c>
      <c r="D220" s="42">
        <v>8</v>
      </c>
      <c r="E220" s="42">
        <v>15</v>
      </c>
      <c r="F220" s="42">
        <v>3000</v>
      </c>
      <c r="G220" s="42">
        <v>3700</v>
      </c>
      <c r="H220" s="42">
        <v>372</v>
      </c>
      <c r="I220" s="44" t="s">
        <v>6</v>
      </c>
      <c r="J220" s="58" t="s">
        <v>23</v>
      </c>
      <c r="K220" s="54">
        <v>0</v>
      </c>
      <c r="L220" s="54">
        <v>0</v>
      </c>
      <c r="M220" s="54">
        <v>0</v>
      </c>
      <c r="N220" s="54">
        <f>+N221</f>
        <v>0</v>
      </c>
      <c r="O220" s="54">
        <f t="shared" ref="O220:AZ220" si="195">+O221</f>
        <v>0</v>
      </c>
      <c r="P220" s="54">
        <f t="shared" si="195"/>
        <v>0</v>
      </c>
      <c r="Q220" s="54">
        <f t="shared" si="195"/>
        <v>0</v>
      </c>
      <c r="R220" s="54">
        <f t="shared" si="195"/>
        <v>0</v>
      </c>
      <c r="S220" s="54">
        <f t="shared" si="195"/>
        <v>0</v>
      </c>
      <c r="T220" s="54">
        <f t="shared" si="195"/>
        <v>0</v>
      </c>
      <c r="U220" s="54">
        <f t="shared" si="195"/>
        <v>0</v>
      </c>
      <c r="V220" s="54">
        <f t="shared" si="195"/>
        <v>0</v>
      </c>
      <c r="W220" s="54">
        <f t="shared" si="195"/>
        <v>0</v>
      </c>
      <c r="X220" s="54">
        <f t="shared" si="195"/>
        <v>0</v>
      </c>
      <c r="Y220" s="54">
        <f t="shared" si="195"/>
        <v>0</v>
      </c>
      <c r="Z220" s="54">
        <f t="shared" si="195"/>
        <v>0</v>
      </c>
      <c r="AA220" s="54">
        <f t="shared" si="195"/>
        <v>0</v>
      </c>
      <c r="AB220" s="54">
        <f t="shared" si="195"/>
        <v>0</v>
      </c>
      <c r="AC220" s="54">
        <f t="shared" si="195"/>
        <v>0</v>
      </c>
      <c r="AD220" s="54">
        <f t="shared" si="195"/>
        <v>0</v>
      </c>
      <c r="AE220" s="54">
        <f t="shared" si="195"/>
        <v>0</v>
      </c>
      <c r="AF220" s="54">
        <f t="shared" si="195"/>
        <v>0</v>
      </c>
      <c r="AG220" s="54">
        <f t="shared" si="195"/>
        <v>0</v>
      </c>
      <c r="AH220" s="54">
        <f t="shared" si="195"/>
        <v>0</v>
      </c>
      <c r="AI220" s="54">
        <f t="shared" si="195"/>
        <v>0</v>
      </c>
      <c r="AJ220" s="54">
        <f t="shared" si="195"/>
        <v>0</v>
      </c>
      <c r="AK220" s="54">
        <f t="shared" si="195"/>
        <v>0</v>
      </c>
      <c r="AL220" s="54">
        <f t="shared" si="195"/>
        <v>0</v>
      </c>
      <c r="AM220" s="54">
        <f t="shared" si="195"/>
        <v>0</v>
      </c>
      <c r="AN220" s="54">
        <f t="shared" si="195"/>
        <v>0</v>
      </c>
      <c r="AO220" s="54">
        <f t="shared" si="195"/>
        <v>0</v>
      </c>
      <c r="AP220" s="54">
        <f t="shared" si="195"/>
        <v>0</v>
      </c>
      <c r="AQ220" s="54">
        <f t="shared" si="195"/>
        <v>0</v>
      </c>
      <c r="AR220" s="54">
        <f t="shared" si="195"/>
        <v>0</v>
      </c>
      <c r="AS220" s="54">
        <f t="shared" si="195"/>
        <v>0</v>
      </c>
      <c r="AT220" s="54">
        <f t="shared" si="195"/>
        <v>0</v>
      </c>
      <c r="AU220" s="54">
        <f t="shared" si="195"/>
        <v>0</v>
      </c>
      <c r="AV220" s="54">
        <f t="shared" si="195"/>
        <v>0</v>
      </c>
      <c r="AW220" s="54">
        <f t="shared" si="195"/>
        <v>0</v>
      </c>
      <c r="AX220" s="54">
        <f t="shared" si="195"/>
        <v>0</v>
      </c>
      <c r="AY220" s="54">
        <f t="shared" si="195"/>
        <v>0</v>
      </c>
      <c r="AZ220" s="54">
        <f t="shared" si="195"/>
        <v>0</v>
      </c>
      <c r="BA220" s="92"/>
      <c r="BB220" s="92"/>
      <c r="BC220" s="92"/>
      <c r="BD220" s="92"/>
      <c r="BE220" s="92"/>
      <c r="BF220" s="92"/>
      <c r="BG220" s="92"/>
      <c r="BH220" s="92"/>
    </row>
    <row r="221" spans="1:60" hidden="1">
      <c r="A221" s="47">
        <v>2024</v>
      </c>
      <c r="B221" s="52">
        <v>8324</v>
      </c>
      <c r="C221" s="47">
        <v>4</v>
      </c>
      <c r="D221" s="47">
        <v>8</v>
      </c>
      <c r="E221" s="47">
        <v>15</v>
      </c>
      <c r="F221" s="47">
        <v>3000</v>
      </c>
      <c r="G221" s="47">
        <v>3700</v>
      </c>
      <c r="H221" s="47">
        <v>372</v>
      </c>
      <c r="I221" s="49">
        <v>1</v>
      </c>
      <c r="J221" s="55" t="s">
        <v>24</v>
      </c>
      <c r="K221" s="53">
        <v>0</v>
      </c>
      <c r="L221" s="53">
        <v>0</v>
      </c>
      <c r="M221" s="51">
        <v>0</v>
      </c>
      <c r="N221" s="53">
        <v>0</v>
      </c>
      <c r="O221" s="53">
        <v>0</v>
      </c>
      <c r="P221" s="51">
        <f>+N221+O221</f>
        <v>0</v>
      </c>
      <c r="Q221" s="51">
        <f>+M221+P221</f>
        <v>0</v>
      </c>
      <c r="R221" s="51">
        <v>0</v>
      </c>
      <c r="S221" s="51">
        <v>0</v>
      </c>
      <c r="T221" s="51">
        <f>+R221+S221</f>
        <v>0</v>
      </c>
      <c r="U221" s="51">
        <v>0</v>
      </c>
      <c r="V221" s="51">
        <v>0</v>
      </c>
      <c r="W221" s="51">
        <f>+U221+V221</f>
        <v>0</v>
      </c>
      <c r="X221" s="51">
        <f>+T221+W221</f>
        <v>0</v>
      </c>
      <c r="Y221" s="51">
        <v>0</v>
      </c>
      <c r="Z221" s="51">
        <v>0</v>
      </c>
      <c r="AA221" s="51">
        <f>+Y221+Z221</f>
        <v>0</v>
      </c>
      <c r="AB221" s="51">
        <v>0</v>
      </c>
      <c r="AC221" s="51">
        <v>0</v>
      </c>
      <c r="AD221" s="51">
        <f>+AB221+AC221</f>
        <v>0</v>
      </c>
      <c r="AE221" s="51">
        <f>+AA221+AD221</f>
        <v>0</v>
      </c>
      <c r="AF221" s="51">
        <v>0</v>
      </c>
      <c r="AG221" s="51">
        <v>0</v>
      </c>
      <c r="AH221" s="51">
        <f>+AF221+AG221</f>
        <v>0</v>
      </c>
      <c r="AI221" s="51">
        <v>0</v>
      </c>
      <c r="AJ221" s="51">
        <v>0</v>
      </c>
      <c r="AK221" s="51">
        <f>+AI221+AJ221</f>
        <v>0</v>
      </c>
      <c r="AL221" s="51">
        <f>+AH221+AK221</f>
        <v>0</v>
      </c>
      <c r="AM221" s="51">
        <v>0</v>
      </c>
      <c r="AN221" s="51">
        <v>0</v>
      </c>
      <c r="AO221" s="51">
        <f>+AM221+AN221</f>
        <v>0</v>
      </c>
      <c r="AP221" s="51">
        <v>0</v>
      </c>
      <c r="AQ221" s="51">
        <v>0</v>
      </c>
      <c r="AR221" s="51">
        <f>+AP221+AQ221</f>
        <v>0</v>
      </c>
      <c r="AS221" s="51">
        <f>+AO221+AR221</f>
        <v>0</v>
      </c>
      <c r="AT221" s="51">
        <f>+K221-R221-Y221-AF221-AM221</f>
        <v>0</v>
      </c>
      <c r="AU221" s="51">
        <f>+L221-S221-Z221-AG221-AN221</f>
        <v>0</v>
      </c>
      <c r="AV221" s="51">
        <f>+AT221+AU221</f>
        <v>0</v>
      </c>
      <c r="AW221" s="51">
        <f>+N221-U221-AB221-AI221-AP221</f>
        <v>0</v>
      </c>
      <c r="AX221" s="51">
        <f>+O221-V221-AC221-AJ221-AQ221</f>
        <v>0</v>
      </c>
      <c r="AY221" s="51">
        <f>+AW221+AX221</f>
        <v>0</v>
      </c>
      <c r="AZ221" s="51">
        <f>+AV221+AY221</f>
        <v>0</v>
      </c>
      <c r="BA221" s="91">
        <v>4</v>
      </c>
      <c r="BB221" s="91"/>
      <c r="BC221" s="91">
        <v>2</v>
      </c>
      <c r="BD221" s="91"/>
      <c r="BE221" s="91"/>
      <c r="BF221" s="91"/>
      <c r="BG221" s="91">
        <f>+BA221-BC221-BE221</f>
        <v>2</v>
      </c>
      <c r="BH221" s="91"/>
    </row>
    <row r="222" spans="1:60" hidden="1">
      <c r="A222" s="42">
        <v>2024</v>
      </c>
      <c r="B222" s="59">
        <v>8324</v>
      </c>
      <c r="C222" s="42">
        <v>4</v>
      </c>
      <c r="D222" s="42">
        <v>8</v>
      </c>
      <c r="E222" s="42">
        <v>15</v>
      </c>
      <c r="F222" s="42">
        <v>3000</v>
      </c>
      <c r="G222" s="42">
        <v>3700</v>
      </c>
      <c r="H222" s="42">
        <v>375</v>
      </c>
      <c r="I222" s="44" t="s">
        <v>6</v>
      </c>
      <c r="J222" s="58" t="s">
        <v>25</v>
      </c>
      <c r="K222" s="54">
        <v>0</v>
      </c>
      <c r="L222" s="54">
        <v>0</v>
      </c>
      <c r="M222" s="54">
        <v>0</v>
      </c>
      <c r="N222" s="54">
        <f>+N223</f>
        <v>0</v>
      </c>
      <c r="O222" s="54">
        <f t="shared" ref="O222:AZ222" si="196">+O223</f>
        <v>0</v>
      </c>
      <c r="P222" s="54">
        <f t="shared" si="196"/>
        <v>0</v>
      </c>
      <c r="Q222" s="54">
        <f t="shared" si="196"/>
        <v>0</v>
      </c>
      <c r="R222" s="54">
        <f t="shared" si="196"/>
        <v>0</v>
      </c>
      <c r="S222" s="54">
        <f t="shared" si="196"/>
        <v>0</v>
      </c>
      <c r="T222" s="54">
        <f t="shared" si="196"/>
        <v>0</v>
      </c>
      <c r="U222" s="54">
        <f t="shared" si="196"/>
        <v>0</v>
      </c>
      <c r="V222" s="54">
        <f t="shared" si="196"/>
        <v>0</v>
      </c>
      <c r="W222" s="54">
        <f t="shared" si="196"/>
        <v>0</v>
      </c>
      <c r="X222" s="54">
        <f t="shared" si="196"/>
        <v>0</v>
      </c>
      <c r="Y222" s="54">
        <f t="shared" si="196"/>
        <v>0</v>
      </c>
      <c r="Z222" s="54">
        <f t="shared" si="196"/>
        <v>0</v>
      </c>
      <c r="AA222" s="54">
        <f t="shared" si="196"/>
        <v>0</v>
      </c>
      <c r="AB222" s="54">
        <f t="shared" si="196"/>
        <v>0</v>
      </c>
      <c r="AC222" s="54">
        <f t="shared" si="196"/>
        <v>0</v>
      </c>
      <c r="AD222" s="54">
        <f t="shared" si="196"/>
        <v>0</v>
      </c>
      <c r="AE222" s="54">
        <f t="shared" si="196"/>
        <v>0</v>
      </c>
      <c r="AF222" s="54">
        <f t="shared" si="196"/>
        <v>0</v>
      </c>
      <c r="AG222" s="54">
        <f t="shared" si="196"/>
        <v>0</v>
      </c>
      <c r="AH222" s="54">
        <f t="shared" si="196"/>
        <v>0</v>
      </c>
      <c r="AI222" s="54">
        <f t="shared" si="196"/>
        <v>0</v>
      </c>
      <c r="AJ222" s="54">
        <f t="shared" si="196"/>
        <v>0</v>
      </c>
      <c r="AK222" s="54">
        <f t="shared" si="196"/>
        <v>0</v>
      </c>
      <c r="AL222" s="54">
        <f t="shared" si="196"/>
        <v>0</v>
      </c>
      <c r="AM222" s="54">
        <f t="shared" si="196"/>
        <v>0</v>
      </c>
      <c r="AN222" s="54">
        <f t="shared" si="196"/>
        <v>0</v>
      </c>
      <c r="AO222" s="54">
        <f t="shared" si="196"/>
        <v>0</v>
      </c>
      <c r="AP222" s="54">
        <f t="shared" si="196"/>
        <v>0</v>
      </c>
      <c r="AQ222" s="54">
        <f t="shared" si="196"/>
        <v>0</v>
      </c>
      <c r="AR222" s="54">
        <f t="shared" si="196"/>
        <v>0</v>
      </c>
      <c r="AS222" s="54">
        <f t="shared" si="196"/>
        <v>0</v>
      </c>
      <c r="AT222" s="54">
        <f t="shared" si="196"/>
        <v>0</v>
      </c>
      <c r="AU222" s="54">
        <f t="shared" si="196"/>
        <v>0</v>
      </c>
      <c r="AV222" s="54">
        <f t="shared" si="196"/>
        <v>0</v>
      </c>
      <c r="AW222" s="54">
        <f t="shared" si="196"/>
        <v>0</v>
      </c>
      <c r="AX222" s="54">
        <f t="shared" si="196"/>
        <v>0</v>
      </c>
      <c r="AY222" s="54">
        <f t="shared" si="196"/>
        <v>0</v>
      </c>
      <c r="AZ222" s="54">
        <f t="shared" si="196"/>
        <v>0</v>
      </c>
      <c r="BA222" s="92"/>
      <c r="BB222" s="92"/>
      <c r="BC222" s="92"/>
      <c r="BD222" s="92"/>
      <c r="BE222" s="92"/>
      <c r="BF222" s="92"/>
      <c r="BG222" s="92"/>
      <c r="BH222" s="92"/>
    </row>
    <row r="223" spans="1:60" hidden="1">
      <c r="A223" s="47">
        <v>2024</v>
      </c>
      <c r="B223" s="52">
        <v>8324</v>
      </c>
      <c r="C223" s="47">
        <v>4</v>
      </c>
      <c r="D223" s="47">
        <v>8</v>
      </c>
      <c r="E223" s="47">
        <v>15</v>
      </c>
      <c r="F223" s="47">
        <v>3000</v>
      </c>
      <c r="G223" s="47">
        <v>3700</v>
      </c>
      <c r="H223" s="47">
        <v>375</v>
      </c>
      <c r="I223" s="49">
        <v>1</v>
      </c>
      <c r="J223" s="55" t="s">
        <v>26</v>
      </c>
      <c r="K223" s="53">
        <v>0</v>
      </c>
      <c r="L223" s="53">
        <v>0</v>
      </c>
      <c r="M223" s="51">
        <v>0</v>
      </c>
      <c r="N223" s="53">
        <v>0</v>
      </c>
      <c r="O223" s="53">
        <v>0</v>
      </c>
      <c r="P223" s="51">
        <f>+N223+O223</f>
        <v>0</v>
      </c>
      <c r="Q223" s="51">
        <f>+M223+P223</f>
        <v>0</v>
      </c>
      <c r="R223" s="51">
        <v>0</v>
      </c>
      <c r="S223" s="51">
        <v>0</v>
      </c>
      <c r="T223" s="51">
        <f>+R223+S223</f>
        <v>0</v>
      </c>
      <c r="U223" s="51">
        <v>0</v>
      </c>
      <c r="V223" s="51">
        <v>0</v>
      </c>
      <c r="W223" s="51">
        <f>+U223+V223</f>
        <v>0</v>
      </c>
      <c r="X223" s="51">
        <f>+T223+W223</f>
        <v>0</v>
      </c>
      <c r="Y223" s="51">
        <v>0</v>
      </c>
      <c r="Z223" s="51">
        <v>0</v>
      </c>
      <c r="AA223" s="51">
        <f>+Y223+Z223</f>
        <v>0</v>
      </c>
      <c r="AB223" s="51">
        <v>0</v>
      </c>
      <c r="AC223" s="51">
        <v>0</v>
      </c>
      <c r="AD223" s="51">
        <f>+AB223+AC223</f>
        <v>0</v>
      </c>
      <c r="AE223" s="51">
        <f>+AA223+AD223</f>
        <v>0</v>
      </c>
      <c r="AF223" s="51">
        <v>0</v>
      </c>
      <c r="AG223" s="51">
        <v>0</v>
      </c>
      <c r="AH223" s="51">
        <f>+AF223+AG223</f>
        <v>0</v>
      </c>
      <c r="AI223" s="51">
        <v>0</v>
      </c>
      <c r="AJ223" s="51">
        <v>0</v>
      </c>
      <c r="AK223" s="51">
        <f>+AI223+AJ223</f>
        <v>0</v>
      </c>
      <c r="AL223" s="51">
        <f>+AH223+AK223</f>
        <v>0</v>
      </c>
      <c r="AM223" s="51">
        <v>0</v>
      </c>
      <c r="AN223" s="51">
        <v>0</v>
      </c>
      <c r="AO223" s="51">
        <f>+AM223+AN223</f>
        <v>0</v>
      </c>
      <c r="AP223" s="51">
        <v>0</v>
      </c>
      <c r="AQ223" s="51">
        <v>0</v>
      </c>
      <c r="AR223" s="51">
        <f>+AP223+AQ223</f>
        <v>0</v>
      </c>
      <c r="AS223" s="51">
        <f>+AO223+AR223</f>
        <v>0</v>
      </c>
      <c r="AT223" s="51">
        <f>+K223-R223-Y223-AF223-AM223</f>
        <v>0</v>
      </c>
      <c r="AU223" s="51">
        <f>+L223-S223-Z223-AG223-AN223</f>
        <v>0</v>
      </c>
      <c r="AV223" s="51">
        <f>+AT223+AU223</f>
        <v>0</v>
      </c>
      <c r="AW223" s="51">
        <f>+N223-U223-AB223-AI223-AP223</f>
        <v>0</v>
      </c>
      <c r="AX223" s="51">
        <f>+O223-V223-AC223-AJ223-AQ223</f>
        <v>0</v>
      </c>
      <c r="AY223" s="51">
        <f>+AW223+AX223</f>
        <v>0</v>
      </c>
      <c r="AZ223" s="51">
        <f>+AV223+AY223</f>
        <v>0</v>
      </c>
      <c r="BA223" s="91">
        <v>45</v>
      </c>
      <c r="BB223" s="91"/>
      <c r="BC223" s="91">
        <v>4</v>
      </c>
      <c r="BD223" s="91"/>
      <c r="BE223" s="91"/>
      <c r="BF223" s="91"/>
      <c r="BG223" s="91">
        <f>+BA223-BC223-BE223</f>
        <v>41</v>
      </c>
      <c r="BH223" s="91"/>
    </row>
    <row r="224" spans="1:60" hidden="1">
      <c r="A224" s="32">
        <v>2024</v>
      </c>
      <c r="B224" s="33">
        <v>8324</v>
      </c>
      <c r="C224" s="32">
        <v>4</v>
      </c>
      <c r="D224" s="32">
        <v>8</v>
      </c>
      <c r="E224" s="32">
        <v>15</v>
      </c>
      <c r="F224" s="32">
        <v>5000</v>
      </c>
      <c r="G224" s="32"/>
      <c r="H224" s="32"/>
      <c r="I224" s="34" t="s">
        <v>6</v>
      </c>
      <c r="J224" s="35" t="s">
        <v>28</v>
      </c>
      <c r="K224" s="36">
        <f>+K225+K230+K233</f>
        <v>0</v>
      </c>
      <c r="L224" s="36">
        <f t="shared" ref="L224:AZ224" si="197">+L225+L230+L233</f>
        <v>0</v>
      </c>
      <c r="M224" s="36">
        <f t="shared" si="197"/>
        <v>0</v>
      </c>
      <c r="N224" s="36">
        <f t="shared" si="197"/>
        <v>0</v>
      </c>
      <c r="O224" s="36">
        <f t="shared" si="197"/>
        <v>0</v>
      </c>
      <c r="P224" s="36">
        <f t="shared" si="197"/>
        <v>0</v>
      </c>
      <c r="Q224" s="36">
        <f t="shared" si="197"/>
        <v>0</v>
      </c>
      <c r="R224" s="36">
        <f t="shared" si="197"/>
        <v>0</v>
      </c>
      <c r="S224" s="36">
        <f t="shared" si="197"/>
        <v>0</v>
      </c>
      <c r="T224" s="36">
        <f t="shared" si="197"/>
        <v>0</v>
      </c>
      <c r="U224" s="36">
        <f t="shared" si="197"/>
        <v>0</v>
      </c>
      <c r="V224" s="36">
        <f t="shared" si="197"/>
        <v>0</v>
      </c>
      <c r="W224" s="36">
        <f t="shared" si="197"/>
        <v>0</v>
      </c>
      <c r="X224" s="36">
        <f t="shared" si="197"/>
        <v>0</v>
      </c>
      <c r="Y224" s="36">
        <f t="shared" si="197"/>
        <v>0</v>
      </c>
      <c r="Z224" s="36">
        <f t="shared" si="197"/>
        <v>0</v>
      </c>
      <c r="AA224" s="36">
        <f t="shared" si="197"/>
        <v>0</v>
      </c>
      <c r="AB224" s="36">
        <f t="shared" si="197"/>
        <v>0</v>
      </c>
      <c r="AC224" s="36">
        <f t="shared" si="197"/>
        <v>0</v>
      </c>
      <c r="AD224" s="36">
        <f t="shared" si="197"/>
        <v>0</v>
      </c>
      <c r="AE224" s="36">
        <f t="shared" si="197"/>
        <v>0</v>
      </c>
      <c r="AF224" s="36">
        <f t="shared" si="197"/>
        <v>0</v>
      </c>
      <c r="AG224" s="36">
        <f t="shared" si="197"/>
        <v>0</v>
      </c>
      <c r="AH224" s="36">
        <f t="shared" si="197"/>
        <v>0</v>
      </c>
      <c r="AI224" s="36">
        <f t="shared" si="197"/>
        <v>0</v>
      </c>
      <c r="AJ224" s="36">
        <f t="shared" si="197"/>
        <v>0</v>
      </c>
      <c r="AK224" s="36">
        <f t="shared" si="197"/>
        <v>0</v>
      </c>
      <c r="AL224" s="36">
        <f t="shared" si="197"/>
        <v>0</v>
      </c>
      <c r="AM224" s="36">
        <f t="shared" si="197"/>
        <v>0</v>
      </c>
      <c r="AN224" s="36">
        <f t="shared" si="197"/>
        <v>0</v>
      </c>
      <c r="AO224" s="36">
        <f t="shared" si="197"/>
        <v>0</v>
      </c>
      <c r="AP224" s="36">
        <f t="shared" si="197"/>
        <v>0</v>
      </c>
      <c r="AQ224" s="36">
        <f t="shared" si="197"/>
        <v>0</v>
      </c>
      <c r="AR224" s="36">
        <f t="shared" si="197"/>
        <v>0</v>
      </c>
      <c r="AS224" s="36">
        <f t="shared" si="197"/>
        <v>0</v>
      </c>
      <c r="AT224" s="36">
        <f t="shared" si="197"/>
        <v>0</v>
      </c>
      <c r="AU224" s="36">
        <f t="shared" si="197"/>
        <v>0</v>
      </c>
      <c r="AV224" s="36">
        <f t="shared" si="197"/>
        <v>0</v>
      </c>
      <c r="AW224" s="36">
        <f t="shared" si="197"/>
        <v>0</v>
      </c>
      <c r="AX224" s="36">
        <f t="shared" si="197"/>
        <v>0</v>
      </c>
      <c r="AY224" s="36">
        <f t="shared" si="197"/>
        <v>0</v>
      </c>
      <c r="AZ224" s="36">
        <f t="shared" si="197"/>
        <v>0</v>
      </c>
      <c r="BA224" s="88"/>
      <c r="BB224" s="88"/>
      <c r="BC224" s="88"/>
      <c r="BD224" s="88"/>
      <c r="BE224" s="88"/>
      <c r="BF224" s="88"/>
      <c r="BG224" s="88"/>
      <c r="BH224" s="88"/>
    </row>
    <row r="225" spans="1:60" hidden="1">
      <c r="A225" s="37">
        <v>2024</v>
      </c>
      <c r="B225" s="38">
        <v>8324</v>
      </c>
      <c r="C225" s="37">
        <v>4</v>
      </c>
      <c r="D225" s="37">
        <v>8</v>
      </c>
      <c r="E225" s="37">
        <v>15</v>
      </c>
      <c r="F225" s="37">
        <v>5000</v>
      </c>
      <c r="G225" s="37">
        <v>5100</v>
      </c>
      <c r="H225" s="37"/>
      <c r="I225" s="39" t="s">
        <v>6</v>
      </c>
      <c r="J225" s="40" t="s">
        <v>29</v>
      </c>
      <c r="K225" s="41">
        <f>+K226+K228</f>
        <v>0</v>
      </c>
      <c r="L225" s="41">
        <f t="shared" ref="L225:AZ225" si="198">+L226+L228</f>
        <v>0</v>
      </c>
      <c r="M225" s="41">
        <f t="shared" si="198"/>
        <v>0</v>
      </c>
      <c r="N225" s="41">
        <f t="shared" si="198"/>
        <v>0</v>
      </c>
      <c r="O225" s="41">
        <f t="shared" si="198"/>
        <v>0</v>
      </c>
      <c r="P225" s="41">
        <f t="shared" si="198"/>
        <v>0</v>
      </c>
      <c r="Q225" s="41">
        <f t="shared" si="198"/>
        <v>0</v>
      </c>
      <c r="R225" s="41">
        <f t="shared" si="198"/>
        <v>0</v>
      </c>
      <c r="S225" s="41">
        <f t="shared" si="198"/>
        <v>0</v>
      </c>
      <c r="T225" s="41">
        <f t="shared" si="198"/>
        <v>0</v>
      </c>
      <c r="U225" s="41">
        <f t="shared" si="198"/>
        <v>0</v>
      </c>
      <c r="V225" s="41">
        <f t="shared" si="198"/>
        <v>0</v>
      </c>
      <c r="W225" s="41">
        <f t="shared" si="198"/>
        <v>0</v>
      </c>
      <c r="X225" s="41">
        <f t="shared" si="198"/>
        <v>0</v>
      </c>
      <c r="Y225" s="41">
        <f t="shared" si="198"/>
        <v>0</v>
      </c>
      <c r="Z225" s="41">
        <f t="shared" si="198"/>
        <v>0</v>
      </c>
      <c r="AA225" s="41">
        <f t="shared" si="198"/>
        <v>0</v>
      </c>
      <c r="AB225" s="41">
        <f t="shared" si="198"/>
        <v>0</v>
      </c>
      <c r="AC225" s="41">
        <f t="shared" si="198"/>
        <v>0</v>
      </c>
      <c r="AD225" s="41">
        <f t="shared" si="198"/>
        <v>0</v>
      </c>
      <c r="AE225" s="41">
        <f t="shared" si="198"/>
        <v>0</v>
      </c>
      <c r="AF225" s="41">
        <f t="shared" si="198"/>
        <v>0</v>
      </c>
      <c r="AG225" s="41">
        <f t="shared" si="198"/>
        <v>0</v>
      </c>
      <c r="AH225" s="41">
        <f t="shared" si="198"/>
        <v>0</v>
      </c>
      <c r="AI225" s="41">
        <f t="shared" si="198"/>
        <v>0</v>
      </c>
      <c r="AJ225" s="41">
        <f t="shared" si="198"/>
        <v>0</v>
      </c>
      <c r="AK225" s="41">
        <f t="shared" si="198"/>
        <v>0</v>
      </c>
      <c r="AL225" s="41">
        <f t="shared" si="198"/>
        <v>0</v>
      </c>
      <c r="AM225" s="41">
        <f t="shared" si="198"/>
        <v>0</v>
      </c>
      <c r="AN225" s="41">
        <f t="shared" si="198"/>
        <v>0</v>
      </c>
      <c r="AO225" s="41">
        <f t="shared" si="198"/>
        <v>0</v>
      </c>
      <c r="AP225" s="41">
        <f t="shared" si="198"/>
        <v>0</v>
      </c>
      <c r="AQ225" s="41">
        <f t="shared" si="198"/>
        <v>0</v>
      </c>
      <c r="AR225" s="41">
        <f t="shared" si="198"/>
        <v>0</v>
      </c>
      <c r="AS225" s="41">
        <f t="shared" si="198"/>
        <v>0</v>
      </c>
      <c r="AT225" s="41">
        <f t="shared" si="198"/>
        <v>0</v>
      </c>
      <c r="AU225" s="41">
        <f t="shared" si="198"/>
        <v>0</v>
      </c>
      <c r="AV225" s="41">
        <f t="shared" si="198"/>
        <v>0</v>
      </c>
      <c r="AW225" s="41">
        <f t="shared" si="198"/>
        <v>0</v>
      </c>
      <c r="AX225" s="41">
        <f t="shared" si="198"/>
        <v>0</v>
      </c>
      <c r="AY225" s="41">
        <f t="shared" si="198"/>
        <v>0</v>
      </c>
      <c r="AZ225" s="41">
        <f t="shared" si="198"/>
        <v>0</v>
      </c>
      <c r="BA225" s="89"/>
      <c r="BB225" s="89"/>
      <c r="BC225" s="89"/>
      <c r="BD225" s="89"/>
      <c r="BE225" s="89"/>
      <c r="BF225" s="89"/>
      <c r="BG225" s="89"/>
      <c r="BH225" s="89"/>
    </row>
    <row r="226" spans="1:60" hidden="1">
      <c r="A226" s="42">
        <v>2024</v>
      </c>
      <c r="B226" s="43">
        <v>8324</v>
      </c>
      <c r="C226" s="42">
        <v>4</v>
      </c>
      <c r="D226" s="42">
        <v>8</v>
      </c>
      <c r="E226" s="42">
        <v>15</v>
      </c>
      <c r="F226" s="42">
        <v>5000</v>
      </c>
      <c r="G226" s="42">
        <v>5100</v>
      </c>
      <c r="H226" s="42">
        <v>515</v>
      </c>
      <c r="I226" s="44" t="s">
        <v>6</v>
      </c>
      <c r="J226" s="45" t="s">
        <v>31</v>
      </c>
      <c r="K226" s="54">
        <f>+K227</f>
        <v>0</v>
      </c>
      <c r="L226" s="54">
        <f t="shared" ref="L226:AZ226" si="199">+L227</f>
        <v>0</v>
      </c>
      <c r="M226" s="54">
        <f t="shared" si="199"/>
        <v>0</v>
      </c>
      <c r="N226" s="54">
        <f t="shared" si="199"/>
        <v>0</v>
      </c>
      <c r="O226" s="54">
        <f t="shared" si="199"/>
        <v>0</v>
      </c>
      <c r="P226" s="54">
        <f t="shared" si="199"/>
        <v>0</v>
      </c>
      <c r="Q226" s="54">
        <f t="shared" si="199"/>
        <v>0</v>
      </c>
      <c r="R226" s="54">
        <f t="shared" si="199"/>
        <v>0</v>
      </c>
      <c r="S226" s="54">
        <f t="shared" si="199"/>
        <v>0</v>
      </c>
      <c r="T226" s="54">
        <f t="shared" si="199"/>
        <v>0</v>
      </c>
      <c r="U226" s="54">
        <f t="shared" si="199"/>
        <v>0</v>
      </c>
      <c r="V226" s="54">
        <f t="shared" si="199"/>
        <v>0</v>
      </c>
      <c r="W226" s="54">
        <f t="shared" si="199"/>
        <v>0</v>
      </c>
      <c r="X226" s="54">
        <f t="shared" si="199"/>
        <v>0</v>
      </c>
      <c r="Y226" s="54">
        <f t="shared" si="199"/>
        <v>0</v>
      </c>
      <c r="Z226" s="54">
        <f t="shared" si="199"/>
        <v>0</v>
      </c>
      <c r="AA226" s="54">
        <f t="shared" si="199"/>
        <v>0</v>
      </c>
      <c r="AB226" s="54">
        <f t="shared" si="199"/>
        <v>0</v>
      </c>
      <c r="AC226" s="54">
        <f t="shared" si="199"/>
        <v>0</v>
      </c>
      <c r="AD226" s="54">
        <f t="shared" si="199"/>
        <v>0</v>
      </c>
      <c r="AE226" s="54">
        <f t="shared" si="199"/>
        <v>0</v>
      </c>
      <c r="AF226" s="54">
        <f t="shared" si="199"/>
        <v>0</v>
      </c>
      <c r="AG226" s="54">
        <f t="shared" si="199"/>
        <v>0</v>
      </c>
      <c r="AH226" s="54">
        <f t="shared" si="199"/>
        <v>0</v>
      </c>
      <c r="AI226" s="54">
        <f t="shared" si="199"/>
        <v>0</v>
      </c>
      <c r="AJ226" s="54">
        <f t="shared" si="199"/>
        <v>0</v>
      </c>
      <c r="AK226" s="54">
        <f t="shared" si="199"/>
        <v>0</v>
      </c>
      <c r="AL226" s="54">
        <f t="shared" si="199"/>
        <v>0</v>
      </c>
      <c r="AM226" s="54">
        <f t="shared" si="199"/>
        <v>0</v>
      </c>
      <c r="AN226" s="54">
        <f t="shared" si="199"/>
        <v>0</v>
      </c>
      <c r="AO226" s="54">
        <f t="shared" si="199"/>
        <v>0</v>
      </c>
      <c r="AP226" s="54">
        <f t="shared" si="199"/>
        <v>0</v>
      </c>
      <c r="AQ226" s="54">
        <f t="shared" si="199"/>
        <v>0</v>
      </c>
      <c r="AR226" s="54">
        <f t="shared" si="199"/>
        <v>0</v>
      </c>
      <c r="AS226" s="54">
        <f t="shared" si="199"/>
        <v>0</v>
      </c>
      <c r="AT226" s="54">
        <f t="shared" si="199"/>
        <v>0</v>
      </c>
      <c r="AU226" s="54">
        <f t="shared" si="199"/>
        <v>0</v>
      </c>
      <c r="AV226" s="54">
        <f t="shared" si="199"/>
        <v>0</v>
      </c>
      <c r="AW226" s="54">
        <f t="shared" si="199"/>
        <v>0</v>
      </c>
      <c r="AX226" s="54">
        <f t="shared" si="199"/>
        <v>0</v>
      </c>
      <c r="AY226" s="54">
        <f t="shared" si="199"/>
        <v>0</v>
      </c>
      <c r="AZ226" s="54">
        <f t="shared" si="199"/>
        <v>0</v>
      </c>
      <c r="BA226" s="92"/>
      <c r="BB226" s="92"/>
      <c r="BC226" s="92"/>
      <c r="BD226" s="92"/>
      <c r="BE226" s="92"/>
      <c r="BF226" s="92"/>
      <c r="BG226" s="92"/>
      <c r="BH226" s="92"/>
    </row>
    <row r="227" spans="1:60" hidden="1">
      <c r="A227" s="47">
        <v>2024</v>
      </c>
      <c r="B227" s="52">
        <v>8324</v>
      </c>
      <c r="C227" s="47">
        <v>4</v>
      </c>
      <c r="D227" s="47">
        <v>8</v>
      </c>
      <c r="E227" s="47">
        <v>15</v>
      </c>
      <c r="F227" s="47">
        <v>5000</v>
      </c>
      <c r="G227" s="47">
        <v>5100</v>
      </c>
      <c r="H227" s="47">
        <v>515</v>
      </c>
      <c r="I227" s="49">
        <v>1</v>
      </c>
      <c r="J227" s="55" t="s">
        <v>31</v>
      </c>
      <c r="K227" s="53">
        <v>0</v>
      </c>
      <c r="L227" s="53">
        <v>0</v>
      </c>
      <c r="M227" s="51">
        <f>+K227+L227</f>
        <v>0</v>
      </c>
      <c r="N227" s="53">
        <v>0</v>
      </c>
      <c r="O227" s="53">
        <v>0</v>
      </c>
      <c r="P227" s="51">
        <f>+N227+O227</f>
        <v>0</v>
      </c>
      <c r="Q227" s="51">
        <f>+M227+P227</f>
        <v>0</v>
      </c>
      <c r="R227" s="51">
        <v>0</v>
      </c>
      <c r="S227" s="51">
        <v>0</v>
      </c>
      <c r="T227" s="51">
        <f t="shared" ref="T227" si="200">+R227+S227</f>
        <v>0</v>
      </c>
      <c r="U227" s="51">
        <v>0</v>
      </c>
      <c r="V227" s="51">
        <v>0</v>
      </c>
      <c r="W227" s="51">
        <f t="shared" ref="W227" si="201">+U227+V227</f>
        <v>0</v>
      </c>
      <c r="X227" s="51">
        <f t="shared" ref="X227" si="202">+T227+W227</f>
        <v>0</v>
      </c>
      <c r="Y227" s="51">
        <v>0</v>
      </c>
      <c r="Z227" s="51">
        <v>0</v>
      </c>
      <c r="AA227" s="51">
        <f t="shared" ref="AA227" si="203">+Y227+Z227</f>
        <v>0</v>
      </c>
      <c r="AB227" s="51">
        <v>0</v>
      </c>
      <c r="AC227" s="51">
        <v>0</v>
      </c>
      <c r="AD227" s="51">
        <f t="shared" ref="AD227" si="204">+AB227+AC227</f>
        <v>0</v>
      </c>
      <c r="AE227" s="51">
        <f t="shared" ref="AE227" si="205">+AA227+AD227</f>
        <v>0</v>
      </c>
      <c r="AF227" s="51">
        <v>0</v>
      </c>
      <c r="AG227" s="51">
        <v>0</v>
      </c>
      <c r="AH227" s="51">
        <f t="shared" ref="AH227" si="206">+AF227+AG227</f>
        <v>0</v>
      </c>
      <c r="AI227" s="51">
        <v>0</v>
      </c>
      <c r="AJ227" s="51">
        <v>0</v>
      </c>
      <c r="AK227" s="51">
        <f t="shared" ref="AK227" si="207">+AI227+AJ227</f>
        <v>0</v>
      </c>
      <c r="AL227" s="51">
        <f t="shared" ref="AL227" si="208">+AH227+AK227</f>
        <v>0</v>
      </c>
      <c r="AM227" s="51">
        <v>0</v>
      </c>
      <c r="AN227" s="51">
        <v>0</v>
      </c>
      <c r="AO227" s="51">
        <f t="shared" ref="AO227" si="209">+AM227+AN227</f>
        <v>0</v>
      </c>
      <c r="AP227" s="51">
        <v>0</v>
      </c>
      <c r="AQ227" s="51">
        <v>0</v>
      </c>
      <c r="AR227" s="51">
        <f t="shared" ref="AR227" si="210">+AP227+AQ227</f>
        <v>0</v>
      </c>
      <c r="AS227" s="51">
        <f t="shared" ref="AS227" si="211">+AO227+AR227</f>
        <v>0</v>
      </c>
      <c r="AT227" s="51">
        <f>+K227-R227-Y227-AF227-AM227</f>
        <v>0</v>
      </c>
      <c r="AU227" s="51">
        <f>+L227-S227-Z227-AG227-AN227</f>
        <v>0</v>
      </c>
      <c r="AV227" s="51">
        <f>+AT227+AU227</f>
        <v>0</v>
      </c>
      <c r="AW227" s="51">
        <f>+N227-U227-AB227-AI227-AP227</f>
        <v>0</v>
      </c>
      <c r="AX227" s="51">
        <f>+O227-V227-AC227-AJ227-AQ227</f>
        <v>0</v>
      </c>
      <c r="AY227" s="51">
        <f>+AW227+AX227</f>
        <v>0</v>
      </c>
      <c r="AZ227" s="51">
        <f>+AV227+AY227</f>
        <v>0</v>
      </c>
      <c r="BA227" s="91">
        <v>30</v>
      </c>
      <c r="BB227" s="91"/>
      <c r="BC227" s="91"/>
      <c r="BD227" s="91"/>
      <c r="BE227" s="91"/>
      <c r="BF227" s="91"/>
      <c r="BG227" s="91">
        <f>+BA227-BC227-BE227</f>
        <v>30</v>
      </c>
      <c r="BH227" s="91"/>
    </row>
    <row r="228" spans="1:60" hidden="1">
      <c r="A228" s="42">
        <v>2024</v>
      </c>
      <c r="B228" s="43">
        <v>8324</v>
      </c>
      <c r="C228" s="42">
        <v>4</v>
      </c>
      <c r="D228" s="42">
        <v>8</v>
      </c>
      <c r="E228" s="42">
        <v>15</v>
      </c>
      <c r="F228" s="42">
        <v>5000</v>
      </c>
      <c r="G228" s="42">
        <v>5100</v>
      </c>
      <c r="H228" s="42">
        <v>519</v>
      </c>
      <c r="I228" s="44" t="s">
        <v>6</v>
      </c>
      <c r="J228" s="45" t="s">
        <v>32</v>
      </c>
      <c r="K228" s="54">
        <f>+K229</f>
        <v>0</v>
      </c>
      <c r="L228" s="54">
        <f t="shared" ref="L228:AZ228" si="212">+L229</f>
        <v>0</v>
      </c>
      <c r="M228" s="54">
        <f t="shared" si="212"/>
        <v>0</v>
      </c>
      <c r="N228" s="54">
        <f t="shared" si="212"/>
        <v>0</v>
      </c>
      <c r="O228" s="54">
        <f t="shared" si="212"/>
        <v>0</v>
      </c>
      <c r="P228" s="54">
        <f t="shared" si="212"/>
        <v>0</v>
      </c>
      <c r="Q228" s="54">
        <f t="shared" si="212"/>
        <v>0</v>
      </c>
      <c r="R228" s="54">
        <f t="shared" si="212"/>
        <v>0</v>
      </c>
      <c r="S228" s="54">
        <f t="shared" si="212"/>
        <v>0</v>
      </c>
      <c r="T228" s="54">
        <f t="shared" si="212"/>
        <v>0</v>
      </c>
      <c r="U228" s="54">
        <f t="shared" si="212"/>
        <v>0</v>
      </c>
      <c r="V228" s="54">
        <f t="shared" si="212"/>
        <v>0</v>
      </c>
      <c r="W228" s="54">
        <f t="shared" si="212"/>
        <v>0</v>
      </c>
      <c r="X228" s="54">
        <f t="shared" si="212"/>
        <v>0</v>
      </c>
      <c r="Y228" s="54">
        <f t="shared" si="212"/>
        <v>0</v>
      </c>
      <c r="Z228" s="54">
        <f t="shared" si="212"/>
        <v>0</v>
      </c>
      <c r="AA228" s="54">
        <f t="shared" si="212"/>
        <v>0</v>
      </c>
      <c r="AB228" s="54">
        <f t="shared" si="212"/>
        <v>0</v>
      </c>
      <c r="AC228" s="54">
        <f t="shared" si="212"/>
        <v>0</v>
      </c>
      <c r="AD228" s="54">
        <f t="shared" si="212"/>
        <v>0</v>
      </c>
      <c r="AE228" s="54">
        <f t="shared" si="212"/>
        <v>0</v>
      </c>
      <c r="AF228" s="54">
        <f t="shared" si="212"/>
        <v>0</v>
      </c>
      <c r="AG228" s="54">
        <f t="shared" si="212"/>
        <v>0</v>
      </c>
      <c r="AH228" s="54">
        <f t="shared" si="212"/>
        <v>0</v>
      </c>
      <c r="AI228" s="54">
        <f t="shared" si="212"/>
        <v>0</v>
      </c>
      <c r="AJ228" s="54">
        <f t="shared" si="212"/>
        <v>0</v>
      </c>
      <c r="AK228" s="54">
        <f t="shared" si="212"/>
        <v>0</v>
      </c>
      <c r="AL228" s="54">
        <f t="shared" si="212"/>
        <v>0</v>
      </c>
      <c r="AM228" s="54">
        <f t="shared" si="212"/>
        <v>0</v>
      </c>
      <c r="AN228" s="54">
        <f t="shared" si="212"/>
        <v>0</v>
      </c>
      <c r="AO228" s="54">
        <f t="shared" si="212"/>
        <v>0</v>
      </c>
      <c r="AP228" s="54">
        <f t="shared" si="212"/>
        <v>0</v>
      </c>
      <c r="AQ228" s="54">
        <f t="shared" si="212"/>
        <v>0</v>
      </c>
      <c r="AR228" s="54">
        <f t="shared" si="212"/>
        <v>0</v>
      </c>
      <c r="AS228" s="54">
        <f t="shared" si="212"/>
        <v>0</v>
      </c>
      <c r="AT228" s="54">
        <f t="shared" si="212"/>
        <v>0</v>
      </c>
      <c r="AU228" s="54">
        <f t="shared" si="212"/>
        <v>0</v>
      </c>
      <c r="AV228" s="54">
        <f t="shared" si="212"/>
        <v>0</v>
      </c>
      <c r="AW228" s="54">
        <f t="shared" si="212"/>
        <v>0</v>
      </c>
      <c r="AX228" s="54">
        <f t="shared" si="212"/>
        <v>0</v>
      </c>
      <c r="AY228" s="54">
        <f t="shared" si="212"/>
        <v>0</v>
      </c>
      <c r="AZ228" s="54">
        <f t="shared" si="212"/>
        <v>0</v>
      </c>
      <c r="BA228" s="92"/>
      <c r="BB228" s="92"/>
      <c r="BC228" s="92"/>
      <c r="BD228" s="92"/>
      <c r="BE228" s="92"/>
      <c r="BF228" s="92"/>
      <c r="BG228" s="92"/>
      <c r="BH228" s="92"/>
    </row>
    <row r="229" spans="1:60" hidden="1">
      <c r="A229" s="47">
        <v>2024</v>
      </c>
      <c r="B229" s="52">
        <v>8324</v>
      </c>
      <c r="C229" s="47">
        <v>4</v>
      </c>
      <c r="D229" s="47">
        <v>8</v>
      </c>
      <c r="E229" s="47">
        <v>15</v>
      </c>
      <c r="F229" s="47">
        <v>5000</v>
      </c>
      <c r="G229" s="47">
        <v>5100</v>
      </c>
      <c r="H229" s="47">
        <v>519</v>
      </c>
      <c r="I229" s="49">
        <v>1</v>
      </c>
      <c r="J229" s="55" t="s">
        <v>32</v>
      </c>
      <c r="K229" s="53">
        <v>0</v>
      </c>
      <c r="L229" s="53">
        <v>0</v>
      </c>
      <c r="M229" s="51">
        <f>+K229+L229</f>
        <v>0</v>
      </c>
      <c r="N229" s="53">
        <v>0</v>
      </c>
      <c r="O229" s="53">
        <v>0</v>
      </c>
      <c r="P229" s="51">
        <f>+N229+O229</f>
        <v>0</v>
      </c>
      <c r="Q229" s="51">
        <f>+M229+P229</f>
        <v>0</v>
      </c>
      <c r="R229" s="51">
        <v>0</v>
      </c>
      <c r="S229" s="51">
        <v>0</v>
      </c>
      <c r="T229" s="51">
        <f>+R229+S229</f>
        <v>0</v>
      </c>
      <c r="U229" s="51">
        <v>0</v>
      </c>
      <c r="V229" s="51">
        <v>0</v>
      </c>
      <c r="W229" s="51">
        <f>+U229+V229</f>
        <v>0</v>
      </c>
      <c r="X229" s="51">
        <f>+T229+W229</f>
        <v>0</v>
      </c>
      <c r="Y229" s="51">
        <v>0</v>
      </c>
      <c r="Z229" s="51">
        <v>0</v>
      </c>
      <c r="AA229" s="51">
        <f>+Y229+Z229</f>
        <v>0</v>
      </c>
      <c r="AB229" s="51">
        <v>0</v>
      </c>
      <c r="AC229" s="51">
        <v>0</v>
      </c>
      <c r="AD229" s="51">
        <f>+AB229+AC229</f>
        <v>0</v>
      </c>
      <c r="AE229" s="51">
        <f>+AA229+AD229</f>
        <v>0</v>
      </c>
      <c r="AF229" s="51">
        <v>0</v>
      </c>
      <c r="AG229" s="51">
        <v>0</v>
      </c>
      <c r="AH229" s="51">
        <f>+AF229+AG229</f>
        <v>0</v>
      </c>
      <c r="AI229" s="51">
        <v>0</v>
      </c>
      <c r="AJ229" s="51">
        <v>0</v>
      </c>
      <c r="AK229" s="51">
        <f>+AI229+AJ229</f>
        <v>0</v>
      </c>
      <c r="AL229" s="51">
        <f>+AH229+AK229</f>
        <v>0</v>
      </c>
      <c r="AM229" s="51">
        <v>0</v>
      </c>
      <c r="AN229" s="51">
        <v>0</v>
      </c>
      <c r="AO229" s="51">
        <f>+AM229+AN229</f>
        <v>0</v>
      </c>
      <c r="AP229" s="51">
        <v>0</v>
      </c>
      <c r="AQ229" s="51">
        <v>0</v>
      </c>
      <c r="AR229" s="51">
        <f>+AP229+AQ229</f>
        <v>0</v>
      </c>
      <c r="AS229" s="51">
        <f>+AO229+AR229</f>
        <v>0</v>
      </c>
      <c r="AT229" s="51">
        <f>+K229-R229-Y229-AF229-AM229</f>
        <v>0</v>
      </c>
      <c r="AU229" s="51">
        <f>+L229-S229-Z229-AG229-AN229</f>
        <v>0</v>
      </c>
      <c r="AV229" s="51">
        <f>+AT229+AU229</f>
        <v>0</v>
      </c>
      <c r="AW229" s="51">
        <f>+N229-U229-AB229-AI229-AP229</f>
        <v>0</v>
      </c>
      <c r="AX229" s="51">
        <f>+O229-V229-AC229-AJ229-AQ229</f>
        <v>0</v>
      </c>
      <c r="AY229" s="51">
        <f>+AW229+AX229</f>
        <v>0</v>
      </c>
      <c r="AZ229" s="51">
        <f>+AV229+AY229</f>
        <v>0</v>
      </c>
      <c r="BA229" s="91">
        <v>2</v>
      </c>
      <c r="BB229" s="91"/>
      <c r="BC229" s="91"/>
      <c r="BD229" s="91"/>
      <c r="BE229" s="91"/>
      <c r="BF229" s="91"/>
      <c r="BG229" s="91">
        <f>+BA229-BC229-BE229</f>
        <v>2</v>
      </c>
      <c r="BH229" s="91"/>
    </row>
    <row r="230" spans="1:60" hidden="1">
      <c r="A230" s="37">
        <v>2024</v>
      </c>
      <c r="B230" s="38">
        <v>8324</v>
      </c>
      <c r="C230" s="37">
        <v>4</v>
      </c>
      <c r="D230" s="37">
        <v>8</v>
      </c>
      <c r="E230" s="37">
        <v>15</v>
      </c>
      <c r="F230" s="37">
        <v>5000</v>
      </c>
      <c r="G230" s="37">
        <v>5600</v>
      </c>
      <c r="H230" s="37"/>
      <c r="I230" s="39" t="s">
        <v>6</v>
      </c>
      <c r="J230" s="40" t="s">
        <v>37</v>
      </c>
      <c r="K230" s="41">
        <f>+K231</f>
        <v>0</v>
      </c>
      <c r="L230" s="41">
        <f t="shared" ref="L230:AZ231" si="213">+L231</f>
        <v>0</v>
      </c>
      <c r="M230" s="41">
        <f t="shared" si="213"/>
        <v>0</v>
      </c>
      <c r="N230" s="41">
        <f t="shared" si="213"/>
        <v>0</v>
      </c>
      <c r="O230" s="41">
        <f t="shared" si="213"/>
        <v>0</v>
      </c>
      <c r="P230" s="41">
        <f t="shared" si="213"/>
        <v>0</v>
      </c>
      <c r="Q230" s="41">
        <f t="shared" si="213"/>
        <v>0</v>
      </c>
      <c r="R230" s="41">
        <f t="shared" si="213"/>
        <v>0</v>
      </c>
      <c r="S230" s="41">
        <f t="shared" si="213"/>
        <v>0</v>
      </c>
      <c r="T230" s="41">
        <f t="shared" si="213"/>
        <v>0</v>
      </c>
      <c r="U230" s="41">
        <f t="shared" si="213"/>
        <v>0</v>
      </c>
      <c r="V230" s="41">
        <f t="shared" si="213"/>
        <v>0</v>
      </c>
      <c r="W230" s="41">
        <f t="shared" si="213"/>
        <v>0</v>
      </c>
      <c r="X230" s="41">
        <f t="shared" si="213"/>
        <v>0</v>
      </c>
      <c r="Y230" s="41">
        <f t="shared" si="213"/>
        <v>0</v>
      </c>
      <c r="Z230" s="41">
        <f t="shared" si="213"/>
        <v>0</v>
      </c>
      <c r="AA230" s="41">
        <f t="shared" si="213"/>
        <v>0</v>
      </c>
      <c r="AB230" s="41">
        <f t="shared" si="213"/>
        <v>0</v>
      </c>
      <c r="AC230" s="41">
        <f t="shared" si="213"/>
        <v>0</v>
      </c>
      <c r="AD230" s="41">
        <f t="shared" si="213"/>
        <v>0</v>
      </c>
      <c r="AE230" s="41">
        <f t="shared" si="213"/>
        <v>0</v>
      </c>
      <c r="AF230" s="41">
        <f t="shared" si="213"/>
        <v>0</v>
      </c>
      <c r="AG230" s="41">
        <f t="shared" si="213"/>
        <v>0</v>
      </c>
      <c r="AH230" s="41">
        <f t="shared" si="213"/>
        <v>0</v>
      </c>
      <c r="AI230" s="41">
        <f t="shared" si="213"/>
        <v>0</v>
      </c>
      <c r="AJ230" s="41">
        <f t="shared" si="213"/>
        <v>0</v>
      </c>
      <c r="AK230" s="41">
        <f t="shared" si="213"/>
        <v>0</v>
      </c>
      <c r="AL230" s="41">
        <f t="shared" si="213"/>
        <v>0</v>
      </c>
      <c r="AM230" s="41">
        <f t="shared" si="213"/>
        <v>0</v>
      </c>
      <c r="AN230" s="41">
        <f t="shared" si="213"/>
        <v>0</v>
      </c>
      <c r="AO230" s="41">
        <f t="shared" si="213"/>
        <v>0</v>
      </c>
      <c r="AP230" s="41">
        <f t="shared" si="213"/>
        <v>0</v>
      </c>
      <c r="AQ230" s="41">
        <f t="shared" si="213"/>
        <v>0</v>
      </c>
      <c r="AR230" s="41">
        <f t="shared" si="213"/>
        <v>0</v>
      </c>
      <c r="AS230" s="41">
        <f t="shared" si="213"/>
        <v>0</v>
      </c>
      <c r="AT230" s="41">
        <f t="shared" si="213"/>
        <v>0</v>
      </c>
      <c r="AU230" s="41">
        <f t="shared" si="213"/>
        <v>0</v>
      </c>
      <c r="AV230" s="41">
        <f t="shared" si="213"/>
        <v>0</v>
      </c>
      <c r="AW230" s="41">
        <f t="shared" si="213"/>
        <v>0</v>
      </c>
      <c r="AX230" s="41">
        <f t="shared" si="213"/>
        <v>0</v>
      </c>
      <c r="AY230" s="41">
        <f t="shared" si="213"/>
        <v>0</v>
      </c>
      <c r="AZ230" s="41">
        <f t="shared" si="213"/>
        <v>0</v>
      </c>
      <c r="BA230" s="89"/>
      <c r="BB230" s="89"/>
      <c r="BC230" s="89"/>
      <c r="BD230" s="89"/>
      <c r="BE230" s="89"/>
      <c r="BF230" s="89"/>
      <c r="BG230" s="89"/>
      <c r="BH230" s="89"/>
    </row>
    <row r="231" spans="1:60" hidden="1">
      <c r="A231" s="42">
        <v>2024</v>
      </c>
      <c r="B231" s="59">
        <v>8324</v>
      </c>
      <c r="C231" s="42">
        <v>4</v>
      </c>
      <c r="D231" s="42">
        <v>8</v>
      </c>
      <c r="E231" s="42">
        <v>15</v>
      </c>
      <c r="F231" s="42">
        <v>5000</v>
      </c>
      <c r="G231" s="42">
        <v>5600</v>
      </c>
      <c r="H231" s="42">
        <v>565</v>
      </c>
      <c r="I231" s="44" t="s">
        <v>6</v>
      </c>
      <c r="J231" s="45" t="s">
        <v>38</v>
      </c>
      <c r="K231" s="54">
        <f>+K232</f>
        <v>0</v>
      </c>
      <c r="L231" s="54">
        <f t="shared" si="213"/>
        <v>0</v>
      </c>
      <c r="M231" s="54">
        <f t="shared" si="213"/>
        <v>0</v>
      </c>
      <c r="N231" s="54">
        <f t="shared" si="213"/>
        <v>0</v>
      </c>
      <c r="O231" s="54">
        <f t="shared" si="213"/>
        <v>0</v>
      </c>
      <c r="P231" s="54">
        <f t="shared" si="213"/>
        <v>0</v>
      </c>
      <c r="Q231" s="54">
        <f t="shared" si="213"/>
        <v>0</v>
      </c>
      <c r="R231" s="54">
        <f t="shared" si="213"/>
        <v>0</v>
      </c>
      <c r="S231" s="54">
        <f t="shared" si="213"/>
        <v>0</v>
      </c>
      <c r="T231" s="54">
        <f t="shared" si="213"/>
        <v>0</v>
      </c>
      <c r="U231" s="54">
        <f t="shared" si="213"/>
        <v>0</v>
      </c>
      <c r="V231" s="54">
        <f t="shared" si="213"/>
        <v>0</v>
      </c>
      <c r="W231" s="54">
        <f t="shared" si="213"/>
        <v>0</v>
      </c>
      <c r="X231" s="54">
        <f t="shared" si="213"/>
        <v>0</v>
      </c>
      <c r="Y231" s="54">
        <f t="shared" si="213"/>
        <v>0</v>
      </c>
      <c r="Z231" s="54">
        <f t="shared" si="213"/>
        <v>0</v>
      </c>
      <c r="AA231" s="54">
        <f t="shared" si="213"/>
        <v>0</v>
      </c>
      <c r="AB231" s="54">
        <f t="shared" si="213"/>
        <v>0</v>
      </c>
      <c r="AC231" s="54">
        <f t="shared" si="213"/>
        <v>0</v>
      </c>
      <c r="AD231" s="54">
        <f t="shared" si="213"/>
        <v>0</v>
      </c>
      <c r="AE231" s="54">
        <f t="shared" si="213"/>
        <v>0</v>
      </c>
      <c r="AF231" s="54">
        <f t="shared" si="213"/>
        <v>0</v>
      </c>
      <c r="AG231" s="54">
        <f t="shared" si="213"/>
        <v>0</v>
      </c>
      <c r="AH231" s="54">
        <f t="shared" si="213"/>
        <v>0</v>
      </c>
      <c r="AI231" s="54">
        <f t="shared" si="213"/>
        <v>0</v>
      </c>
      <c r="AJ231" s="54">
        <f t="shared" si="213"/>
        <v>0</v>
      </c>
      <c r="AK231" s="54">
        <f t="shared" si="213"/>
        <v>0</v>
      </c>
      <c r="AL231" s="54">
        <f t="shared" si="213"/>
        <v>0</v>
      </c>
      <c r="AM231" s="54">
        <f t="shared" si="213"/>
        <v>0</v>
      </c>
      <c r="AN231" s="54">
        <f t="shared" si="213"/>
        <v>0</v>
      </c>
      <c r="AO231" s="54">
        <f t="shared" si="213"/>
        <v>0</v>
      </c>
      <c r="AP231" s="54">
        <f t="shared" si="213"/>
        <v>0</v>
      </c>
      <c r="AQ231" s="54">
        <f t="shared" si="213"/>
        <v>0</v>
      </c>
      <c r="AR231" s="54">
        <f t="shared" si="213"/>
        <v>0</v>
      </c>
      <c r="AS231" s="54">
        <f t="shared" si="213"/>
        <v>0</v>
      </c>
      <c r="AT231" s="54">
        <f t="shared" si="213"/>
        <v>0</v>
      </c>
      <c r="AU231" s="54">
        <f t="shared" si="213"/>
        <v>0</v>
      </c>
      <c r="AV231" s="54">
        <f t="shared" si="213"/>
        <v>0</v>
      </c>
      <c r="AW231" s="54">
        <f t="shared" si="213"/>
        <v>0</v>
      </c>
      <c r="AX231" s="54">
        <f t="shared" si="213"/>
        <v>0</v>
      </c>
      <c r="AY231" s="54">
        <f t="shared" si="213"/>
        <v>0</v>
      </c>
      <c r="AZ231" s="54">
        <f t="shared" si="213"/>
        <v>0</v>
      </c>
      <c r="BA231" s="92"/>
      <c r="BB231" s="92"/>
      <c r="BC231" s="92"/>
      <c r="BD231" s="92"/>
      <c r="BE231" s="92"/>
      <c r="BF231" s="92"/>
      <c r="BG231" s="92"/>
      <c r="BH231" s="92"/>
    </row>
    <row r="232" spans="1:60" hidden="1">
      <c r="A232" s="47">
        <v>2024</v>
      </c>
      <c r="B232" s="52">
        <v>8324</v>
      </c>
      <c r="C232" s="47">
        <v>4</v>
      </c>
      <c r="D232" s="47">
        <v>8</v>
      </c>
      <c r="E232" s="47">
        <v>15</v>
      </c>
      <c r="F232" s="47">
        <v>5000</v>
      </c>
      <c r="G232" s="47">
        <v>5600</v>
      </c>
      <c r="H232" s="47">
        <v>565</v>
      </c>
      <c r="I232" s="49">
        <v>1</v>
      </c>
      <c r="J232" s="72" t="s">
        <v>38</v>
      </c>
      <c r="K232" s="53">
        <v>0</v>
      </c>
      <c r="L232" s="53">
        <v>0</v>
      </c>
      <c r="M232" s="51">
        <f>+K232+L232</f>
        <v>0</v>
      </c>
      <c r="N232" s="53">
        <v>0</v>
      </c>
      <c r="O232" s="53">
        <v>0</v>
      </c>
      <c r="P232" s="51">
        <f>+N232+O232</f>
        <v>0</v>
      </c>
      <c r="Q232" s="51">
        <f>+M232+P232</f>
        <v>0</v>
      </c>
      <c r="R232" s="51">
        <v>0</v>
      </c>
      <c r="S232" s="51">
        <v>0</v>
      </c>
      <c r="T232" s="51">
        <f>+R232+S232</f>
        <v>0</v>
      </c>
      <c r="U232" s="51">
        <v>0</v>
      </c>
      <c r="V232" s="51">
        <v>0</v>
      </c>
      <c r="W232" s="51">
        <f>+U232+V232</f>
        <v>0</v>
      </c>
      <c r="X232" s="51">
        <f>+T232+W232</f>
        <v>0</v>
      </c>
      <c r="Y232" s="51">
        <v>0</v>
      </c>
      <c r="Z232" s="51">
        <v>0</v>
      </c>
      <c r="AA232" s="51">
        <f>+Y232+Z232</f>
        <v>0</v>
      </c>
      <c r="AB232" s="51">
        <v>0</v>
      </c>
      <c r="AC232" s="51">
        <v>0</v>
      </c>
      <c r="AD232" s="51">
        <f>+AB232+AC232</f>
        <v>0</v>
      </c>
      <c r="AE232" s="51">
        <f>+AA232+AD232</f>
        <v>0</v>
      </c>
      <c r="AF232" s="51">
        <v>0</v>
      </c>
      <c r="AG232" s="51">
        <v>0</v>
      </c>
      <c r="AH232" s="51">
        <f>+AF232+AG232</f>
        <v>0</v>
      </c>
      <c r="AI232" s="51">
        <v>0</v>
      </c>
      <c r="AJ232" s="51">
        <v>0</v>
      </c>
      <c r="AK232" s="51">
        <f>+AI232+AJ232</f>
        <v>0</v>
      </c>
      <c r="AL232" s="51">
        <f>+AH232+AK232</f>
        <v>0</v>
      </c>
      <c r="AM232" s="51">
        <v>0</v>
      </c>
      <c r="AN232" s="51">
        <v>0</v>
      </c>
      <c r="AO232" s="51">
        <f>+AM232+AN232</f>
        <v>0</v>
      </c>
      <c r="AP232" s="51">
        <v>0</v>
      </c>
      <c r="AQ232" s="51">
        <v>0</v>
      </c>
      <c r="AR232" s="51">
        <f>+AP232+AQ232</f>
        <v>0</v>
      </c>
      <c r="AS232" s="51">
        <f>+AO232+AR232</f>
        <v>0</v>
      </c>
      <c r="AT232" s="51">
        <f>+K232-R232-Y232-AF232-AM232</f>
        <v>0</v>
      </c>
      <c r="AU232" s="51">
        <f>+L232-S232-Z232-AG232-AN232</f>
        <v>0</v>
      </c>
      <c r="AV232" s="51">
        <f>+AT232+AU232</f>
        <v>0</v>
      </c>
      <c r="AW232" s="51">
        <f>+N232-U232-AB232-AI232-AP232</f>
        <v>0</v>
      </c>
      <c r="AX232" s="51">
        <f>+O232-V232-AC232-AJ232-AQ232</f>
        <v>0</v>
      </c>
      <c r="AY232" s="51">
        <f>+AW232+AX232</f>
        <v>0</v>
      </c>
      <c r="AZ232" s="51">
        <f>+AV232+AY232</f>
        <v>0</v>
      </c>
      <c r="BA232" s="91">
        <v>10</v>
      </c>
      <c r="BB232" s="91"/>
      <c r="BC232" s="91"/>
      <c r="BD232" s="91"/>
      <c r="BE232" s="91"/>
      <c r="BF232" s="91"/>
      <c r="BG232" s="91">
        <f>+BA232-BC232-BE232</f>
        <v>10</v>
      </c>
      <c r="BH232" s="91"/>
    </row>
    <row r="233" spans="1:60" hidden="1">
      <c r="A233" s="37">
        <v>2024</v>
      </c>
      <c r="B233" s="38">
        <v>8324</v>
      </c>
      <c r="C233" s="37">
        <v>4</v>
      </c>
      <c r="D233" s="37">
        <v>8</v>
      </c>
      <c r="E233" s="37">
        <v>15</v>
      </c>
      <c r="F233" s="37">
        <v>5000</v>
      </c>
      <c r="G233" s="37">
        <v>5900</v>
      </c>
      <c r="H233" s="37"/>
      <c r="I233" s="39" t="s">
        <v>6</v>
      </c>
      <c r="J233" s="40" t="s">
        <v>39</v>
      </c>
      <c r="K233" s="41">
        <f>+K234</f>
        <v>0</v>
      </c>
      <c r="L233" s="41">
        <f t="shared" ref="L233:AZ234" si="214">+L234</f>
        <v>0</v>
      </c>
      <c r="M233" s="41">
        <f t="shared" si="214"/>
        <v>0</v>
      </c>
      <c r="N233" s="41">
        <f t="shared" si="214"/>
        <v>0</v>
      </c>
      <c r="O233" s="41">
        <f t="shared" si="214"/>
        <v>0</v>
      </c>
      <c r="P233" s="41">
        <f t="shared" si="214"/>
        <v>0</v>
      </c>
      <c r="Q233" s="41">
        <f t="shared" si="214"/>
        <v>0</v>
      </c>
      <c r="R233" s="41">
        <f t="shared" si="214"/>
        <v>0</v>
      </c>
      <c r="S233" s="41">
        <f t="shared" si="214"/>
        <v>0</v>
      </c>
      <c r="T233" s="41">
        <f t="shared" si="214"/>
        <v>0</v>
      </c>
      <c r="U233" s="41">
        <f t="shared" si="214"/>
        <v>0</v>
      </c>
      <c r="V233" s="41">
        <f t="shared" si="214"/>
        <v>0</v>
      </c>
      <c r="W233" s="41">
        <f t="shared" si="214"/>
        <v>0</v>
      </c>
      <c r="X233" s="41">
        <f t="shared" si="214"/>
        <v>0</v>
      </c>
      <c r="Y233" s="41">
        <f t="shared" si="214"/>
        <v>0</v>
      </c>
      <c r="Z233" s="41">
        <f t="shared" si="214"/>
        <v>0</v>
      </c>
      <c r="AA233" s="41">
        <f t="shared" si="214"/>
        <v>0</v>
      </c>
      <c r="AB233" s="41">
        <f t="shared" si="214"/>
        <v>0</v>
      </c>
      <c r="AC233" s="41">
        <f t="shared" si="214"/>
        <v>0</v>
      </c>
      <c r="AD233" s="41">
        <f t="shared" si="214"/>
        <v>0</v>
      </c>
      <c r="AE233" s="41">
        <f t="shared" si="214"/>
        <v>0</v>
      </c>
      <c r="AF233" s="41">
        <f t="shared" si="214"/>
        <v>0</v>
      </c>
      <c r="AG233" s="41">
        <f t="shared" si="214"/>
        <v>0</v>
      </c>
      <c r="AH233" s="41">
        <f t="shared" si="214"/>
        <v>0</v>
      </c>
      <c r="AI233" s="41">
        <f t="shared" si="214"/>
        <v>0</v>
      </c>
      <c r="AJ233" s="41">
        <f t="shared" si="214"/>
        <v>0</v>
      </c>
      <c r="AK233" s="41">
        <f t="shared" si="214"/>
        <v>0</v>
      </c>
      <c r="AL233" s="41">
        <f t="shared" si="214"/>
        <v>0</v>
      </c>
      <c r="AM233" s="41">
        <f t="shared" si="214"/>
        <v>0</v>
      </c>
      <c r="AN233" s="41">
        <f t="shared" si="214"/>
        <v>0</v>
      </c>
      <c r="AO233" s="41">
        <f t="shared" si="214"/>
        <v>0</v>
      </c>
      <c r="AP233" s="41">
        <f t="shared" si="214"/>
        <v>0</v>
      </c>
      <c r="AQ233" s="41">
        <f t="shared" si="214"/>
        <v>0</v>
      </c>
      <c r="AR233" s="41">
        <f t="shared" si="214"/>
        <v>0</v>
      </c>
      <c r="AS233" s="41">
        <f t="shared" si="214"/>
        <v>0</v>
      </c>
      <c r="AT233" s="41">
        <f t="shared" si="214"/>
        <v>0</v>
      </c>
      <c r="AU233" s="41">
        <f t="shared" si="214"/>
        <v>0</v>
      </c>
      <c r="AV233" s="41">
        <f t="shared" si="214"/>
        <v>0</v>
      </c>
      <c r="AW233" s="41">
        <f t="shared" si="214"/>
        <v>0</v>
      </c>
      <c r="AX233" s="41">
        <f t="shared" si="214"/>
        <v>0</v>
      </c>
      <c r="AY233" s="41">
        <f t="shared" si="214"/>
        <v>0</v>
      </c>
      <c r="AZ233" s="41">
        <f t="shared" si="214"/>
        <v>0</v>
      </c>
      <c r="BA233" s="89"/>
      <c r="BB233" s="89"/>
      <c r="BC233" s="89"/>
      <c r="BD233" s="89"/>
      <c r="BE233" s="89"/>
      <c r="BF233" s="89"/>
      <c r="BG233" s="89"/>
      <c r="BH233" s="89"/>
    </row>
    <row r="234" spans="1:60" hidden="1">
      <c r="A234" s="42">
        <v>2024</v>
      </c>
      <c r="B234" s="43">
        <v>8324</v>
      </c>
      <c r="C234" s="42">
        <v>4</v>
      </c>
      <c r="D234" s="42">
        <v>8</v>
      </c>
      <c r="E234" s="42">
        <v>15</v>
      </c>
      <c r="F234" s="42">
        <v>5000</v>
      </c>
      <c r="G234" s="42">
        <v>5900</v>
      </c>
      <c r="H234" s="42">
        <v>597</v>
      </c>
      <c r="I234" s="44" t="s">
        <v>6</v>
      </c>
      <c r="J234" s="45" t="s">
        <v>41</v>
      </c>
      <c r="K234" s="54">
        <f>+K235</f>
        <v>0</v>
      </c>
      <c r="L234" s="54">
        <f t="shared" si="214"/>
        <v>0</v>
      </c>
      <c r="M234" s="54">
        <f t="shared" si="214"/>
        <v>0</v>
      </c>
      <c r="N234" s="54">
        <f t="shared" si="214"/>
        <v>0</v>
      </c>
      <c r="O234" s="54">
        <f t="shared" si="214"/>
        <v>0</v>
      </c>
      <c r="P234" s="54">
        <f t="shared" si="214"/>
        <v>0</v>
      </c>
      <c r="Q234" s="54">
        <f t="shared" si="214"/>
        <v>0</v>
      </c>
      <c r="R234" s="54">
        <f t="shared" si="214"/>
        <v>0</v>
      </c>
      <c r="S234" s="54">
        <f t="shared" si="214"/>
        <v>0</v>
      </c>
      <c r="T234" s="54">
        <f t="shared" si="214"/>
        <v>0</v>
      </c>
      <c r="U234" s="54">
        <f t="shared" si="214"/>
        <v>0</v>
      </c>
      <c r="V234" s="54">
        <f t="shared" si="214"/>
        <v>0</v>
      </c>
      <c r="W234" s="54">
        <f t="shared" si="214"/>
        <v>0</v>
      </c>
      <c r="X234" s="54">
        <f t="shared" si="214"/>
        <v>0</v>
      </c>
      <c r="Y234" s="54">
        <f t="shared" si="214"/>
        <v>0</v>
      </c>
      <c r="Z234" s="54">
        <f t="shared" si="214"/>
        <v>0</v>
      </c>
      <c r="AA234" s="54">
        <f t="shared" si="214"/>
        <v>0</v>
      </c>
      <c r="AB234" s="54">
        <f t="shared" si="214"/>
        <v>0</v>
      </c>
      <c r="AC234" s="54">
        <f t="shared" si="214"/>
        <v>0</v>
      </c>
      <c r="AD234" s="54">
        <f t="shared" si="214"/>
        <v>0</v>
      </c>
      <c r="AE234" s="54">
        <f t="shared" si="214"/>
        <v>0</v>
      </c>
      <c r="AF234" s="54">
        <f t="shared" si="214"/>
        <v>0</v>
      </c>
      <c r="AG234" s="54">
        <f t="shared" si="214"/>
        <v>0</v>
      </c>
      <c r="AH234" s="54">
        <f t="shared" si="214"/>
        <v>0</v>
      </c>
      <c r="AI234" s="54">
        <f t="shared" si="214"/>
        <v>0</v>
      </c>
      <c r="AJ234" s="54">
        <f t="shared" si="214"/>
        <v>0</v>
      </c>
      <c r="AK234" s="54">
        <f t="shared" si="214"/>
        <v>0</v>
      </c>
      <c r="AL234" s="54">
        <f t="shared" si="214"/>
        <v>0</v>
      </c>
      <c r="AM234" s="54">
        <f t="shared" si="214"/>
        <v>0</v>
      </c>
      <c r="AN234" s="54">
        <f t="shared" si="214"/>
        <v>0</v>
      </c>
      <c r="AO234" s="54">
        <f t="shared" si="214"/>
        <v>0</v>
      </c>
      <c r="AP234" s="54">
        <f t="shared" si="214"/>
        <v>0</v>
      </c>
      <c r="AQ234" s="54">
        <f t="shared" si="214"/>
        <v>0</v>
      </c>
      <c r="AR234" s="54">
        <f t="shared" si="214"/>
        <v>0</v>
      </c>
      <c r="AS234" s="54">
        <f t="shared" si="214"/>
        <v>0</v>
      </c>
      <c r="AT234" s="54">
        <f t="shared" si="214"/>
        <v>0</v>
      </c>
      <c r="AU234" s="54">
        <f t="shared" si="214"/>
        <v>0</v>
      </c>
      <c r="AV234" s="54">
        <f t="shared" si="214"/>
        <v>0</v>
      </c>
      <c r="AW234" s="54">
        <f t="shared" si="214"/>
        <v>0</v>
      </c>
      <c r="AX234" s="54">
        <f t="shared" si="214"/>
        <v>0</v>
      </c>
      <c r="AY234" s="54">
        <f t="shared" si="214"/>
        <v>0</v>
      </c>
      <c r="AZ234" s="54">
        <f t="shared" si="214"/>
        <v>0</v>
      </c>
      <c r="BA234" s="92"/>
      <c r="BB234" s="92"/>
      <c r="BC234" s="92"/>
      <c r="BD234" s="92"/>
      <c r="BE234" s="92"/>
      <c r="BF234" s="92"/>
      <c r="BG234" s="92"/>
      <c r="BH234" s="92"/>
    </row>
    <row r="235" spans="1:60" hidden="1">
      <c r="A235" s="47">
        <v>2024</v>
      </c>
      <c r="B235" s="52">
        <v>8324</v>
      </c>
      <c r="C235" s="47">
        <v>4</v>
      </c>
      <c r="D235" s="47">
        <v>8</v>
      </c>
      <c r="E235" s="47">
        <v>15</v>
      </c>
      <c r="F235" s="47">
        <v>5000</v>
      </c>
      <c r="G235" s="47">
        <v>5900</v>
      </c>
      <c r="H235" s="47">
        <v>597</v>
      </c>
      <c r="I235" s="49">
        <v>1</v>
      </c>
      <c r="J235" s="55" t="s">
        <v>42</v>
      </c>
      <c r="K235" s="53">
        <v>0</v>
      </c>
      <c r="L235" s="53">
        <v>0</v>
      </c>
      <c r="M235" s="51">
        <f>+K235+L235</f>
        <v>0</v>
      </c>
      <c r="N235" s="53">
        <v>0</v>
      </c>
      <c r="O235" s="53">
        <v>0</v>
      </c>
      <c r="P235" s="51">
        <v>0</v>
      </c>
      <c r="Q235" s="51">
        <f>+M235+P235</f>
        <v>0</v>
      </c>
      <c r="R235" s="51">
        <v>0</v>
      </c>
      <c r="S235" s="51">
        <v>0</v>
      </c>
      <c r="T235" s="51">
        <f>+R235+S235</f>
        <v>0</v>
      </c>
      <c r="U235" s="51">
        <v>0</v>
      </c>
      <c r="V235" s="51">
        <v>0</v>
      </c>
      <c r="W235" s="51">
        <f>+U235+V235</f>
        <v>0</v>
      </c>
      <c r="X235" s="51">
        <f>+T235+W235</f>
        <v>0</v>
      </c>
      <c r="Y235" s="51">
        <v>0</v>
      </c>
      <c r="Z235" s="51">
        <v>0</v>
      </c>
      <c r="AA235" s="51">
        <f>+Y235+Z235</f>
        <v>0</v>
      </c>
      <c r="AB235" s="51">
        <v>0</v>
      </c>
      <c r="AC235" s="51">
        <v>0</v>
      </c>
      <c r="AD235" s="51">
        <f>+AB235+AC235</f>
        <v>0</v>
      </c>
      <c r="AE235" s="51">
        <f>+AA235+AD235</f>
        <v>0</v>
      </c>
      <c r="AF235" s="51">
        <v>0</v>
      </c>
      <c r="AG235" s="51">
        <v>0</v>
      </c>
      <c r="AH235" s="51">
        <f>+AF235+AG235</f>
        <v>0</v>
      </c>
      <c r="AI235" s="51">
        <v>0</v>
      </c>
      <c r="AJ235" s="51">
        <v>0</v>
      </c>
      <c r="AK235" s="51">
        <f>+AI235+AJ235</f>
        <v>0</v>
      </c>
      <c r="AL235" s="51">
        <f>+AH235+AK235</f>
        <v>0</v>
      </c>
      <c r="AM235" s="51">
        <v>0</v>
      </c>
      <c r="AN235" s="51">
        <v>0</v>
      </c>
      <c r="AO235" s="51">
        <f>+AM235+AN235</f>
        <v>0</v>
      </c>
      <c r="AP235" s="51">
        <v>0</v>
      </c>
      <c r="AQ235" s="51">
        <v>0</v>
      </c>
      <c r="AR235" s="51">
        <f>+AP235+AQ235</f>
        <v>0</v>
      </c>
      <c r="AS235" s="51">
        <f>+AO235+AR235</f>
        <v>0</v>
      </c>
      <c r="AT235" s="51">
        <f>+K235-R235-Y235-AF235-AM235</f>
        <v>0</v>
      </c>
      <c r="AU235" s="51">
        <f>+L235-S235-Z235-AG235-AN235</f>
        <v>0</v>
      </c>
      <c r="AV235" s="51">
        <f>+AT235+AU235</f>
        <v>0</v>
      </c>
      <c r="AW235" s="51">
        <f>+N235-U235-AB235-AI235-AP235</f>
        <v>0</v>
      </c>
      <c r="AX235" s="51">
        <f>+O235-V235-AC235-AJ235-AQ235</f>
        <v>0</v>
      </c>
      <c r="AY235" s="51">
        <f>+AW235+AX235</f>
        <v>0</v>
      </c>
      <c r="AZ235" s="51">
        <f>+AV235+AY235</f>
        <v>0</v>
      </c>
      <c r="BA235" s="91">
        <v>15</v>
      </c>
      <c r="BB235" s="91"/>
      <c r="BC235" s="91"/>
      <c r="BD235" s="91"/>
      <c r="BE235" s="91"/>
      <c r="BF235" s="91"/>
      <c r="BG235" s="91">
        <f>+BA235-BC235-BE235</f>
        <v>15</v>
      </c>
      <c r="BH235" s="91"/>
    </row>
    <row r="236" spans="1:60" ht="25.5" hidden="1">
      <c r="A236" s="26">
        <v>2024</v>
      </c>
      <c r="B236" s="27">
        <v>8324</v>
      </c>
      <c r="C236" s="26">
        <v>4</v>
      </c>
      <c r="D236" s="26">
        <v>8</v>
      </c>
      <c r="E236" s="26">
        <v>16</v>
      </c>
      <c r="F236" s="26"/>
      <c r="G236" s="26"/>
      <c r="H236" s="26"/>
      <c r="I236" s="29" t="s">
        <v>6</v>
      </c>
      <c r="J236" s="30" t="s">
        <v>141</v>
      </c>
      <c r="K236" s="31">
        <f>+K237</f>
        <v>0</v>
      </c>
      <c r="L236" s="31">
        <f t="shared" ref="L236:AZ236" si="215">+L237</f>
        <v>0</v>
      </c>
      <c r="M236" s="31">
        <f t="shared" si="215"/>
        <v>0</v>
      </c>
      <c r="N236" s="31">
        <f t="shared" si="215"/>
        <v>0</v>
      </c>
      <c r="O236" s="31">
        <f t="shared" si="215"/>
        <v>0</v>
      </c>
      <c r="P236" s="31">
        <f t="shared" si="215"/>
        <v>0</v>
      </c>
      <c r="Q236" s="31">
        <f t="shared" si="215"/>
        <v>0</v>
      </c>
      <c r="R236" s="31">
        <f t="shared" si="215"/>
        <v>0</v>
      </c>
      <c r="S236" s="31">
        <f t="shared" si="215"/>
        <v>0</v>
      </c>
      <c r="T236" s="31">
        <f t="shared" si="215"/>
        <v>0</v>
      </c>
      <c r="U236" s="31">
        <f t="shared" si="215"/>
        <v>0</v>
      </c>
      <c r="V236" s="31">
        <f t="shared" si="215"/>
        <v>0</v>
      </c>
      <c r="W236" s="31">
        <f t="shared" si="215"/>
        <v>0</v>
      </c>
      <c r="X236" s="31">
        <f t="shared" si="215"/>
        <v>0</v>
      </c>
      <c r="Y236" s="31">
        <f t="shared" si="215"/>
        <v>0</v>
      </c>
      <c r="Z236" s="31">
        <f t="shared" si="215"/>
        <v>0</v>
      </c>
      <c r="AA236" s="31">
        <f t="shared" si="215"/>
        <v>0</v>
      </c>
      <c r="AB236" s="31">
        <f t="shared" si="215"/>
        <v>0</v>
      </c>
      <c r="AC236" s="31">
        <f t="shared" si="215"/>
        <v>0</v>
      </c>
      <c r="AD236" s="31">
        <f t="shared" si="215"/>
        <v>0</v>
      </c>
      <c r="AE236" s="31">
        <f t="shared" si="215"/>
        <v>0</v>
      </c>
      <c r="AF236" s="31">
        <f t="shared" si="215"/>
        <v>0</v>
      </c>
      <c r="AG236" s="31">
        <f t="shared" si="215"/>
        <v>0</v>
      </c>
      <c r="AH236" s="31">
        <f t="shared" si="215"/>
        <v>0</v>
      </c>
      <c r="AI236" s="31">
        <f t="shared" si="215"/>
        <v>0</v>
      </c>
      <c r="AJ236" s="31">
        <f t="shared" si="215"/>
        <v>0</v>
      </c>
      <c r="AK236" s="31">
        <f t="shared" si="215"/>
        <v>0</v>
      </c>
      <c r="AL236" s="31">
        <f t="shared" si="215"/>
        <v>0</v>
      </c>
      <c r="AM236" s="31">
        <f t="shared" si="215"/>
        <v>0</v>
      </c>
      <c r="AN236" s="31">
        <f t="shared" si="215"/>
        <v>0</v>
      </c>
      <c r="AO236" s="31">
        <f t="shared" si="215"/>
        <v>0</v>
      </c>
      <c r="AP236" s="31">
        <f t="shared" si="215"/>
        <v>0</v>
      </c>
      <c r="AQ236" s="31">
        <f t="shared" si="215"/>
        <v>0</v>
      </c>
      <c r="AR236" s="31">
        <f t="shared" si="215"/>
        <v>0</v>
      </c>
      <c r="AS236" s="31">
        <f t="shared" si="215"/>
        <v>0</v>
      </c>
      <c r="AT236" s="31">
        <f t="shared" si="215"/>
        <v>0</v>
      </c>
      <c r="AU236" s="31">
        <f t="shared" si="215"/>
        <v>0</v>
      </c>
      <c r="AV236" s="31">
        <f t="shared" si="215"/>
        <v>0</v>
      </c>
      <c r="AW236" s="31">
        <f t="shared" si="215"/>
        <v>0</v>
      </c>
      <c r="AX236" s="31">
        <f t="shared" si="215"/>
        <v>0</v>
      </c>
      <c r="AY236" s="31">
        <f t="shared" si="215"/>
        <v>0</v>
      </c>
      <c r="AZ236" s="31">
        <f t="shared" si="215"/>
        <v>0</v>
      </c>
      <c r="BA236" s="87"/>
      <c r="BB236" s="87"/>
      <c r="BC236" s="87"/>
      <c r="BD236" s="87"/>
      <c r="BE236" s="87"/>
      <c r="BF236" s="87"/>
      <c r="BG236" s="87"/>
      <c r="BH236" s="87"/>
    </row>
    <row r="237" spans="1:60" hidden="1">
      <c r="A237" s="32">
        <v>2024</v>
      </c>
      <c r="B237" s="33">
        <v>8324</v>
      </c>
      <c r="C237" s="32">
        <v>4</v>
      </c>
      <c r="D237" s="32">
        <v>8</v>
      </c>
      <c r="E237" s="32">
        <v>16</v>
      </c>
      <c r="F237" s="32">
        <v>3000</v>
      </c>
      <c r="G237" s="32"/>
      <c r="H237" s="32"/>
      <c r="I237" s="34" t="s">
        <v>6</v>
      </c>
      <c r="J237" s="35" t="s">
        <v>15</v>
      </c>
      <c r="K237" s="36">
        <f>+K238+K243</f>
        <v>0</v>
      </c>
      <c r="L237" s="36">
        <f t="shared" ref="L237:AZ237" si="216">+L238+L243</f>
        <v>0</v>
      </c>
      <c r="M237" s="36">
        <f t="shared" si="216"/>
        <v>0</v>
      </c>
      <c r="N237" s="36">
        <f t="shared" si="216"/>
        <v>0</v>
      </c>
      <c r="O237" s="36">
        <f t="shared" si="216"/>
        <v>0</v>
      </c>
      <c r="P237" s="36">
        <f t="shared" si="216"/>
        <v>0</v>
      </c>
      <c r="Q237" s="36">
        <f t="shared" si="216"/>
        <v>0</v>
      </c>
      <c r="R237" s="36">
        <f t="shared" si="216"/>
        <v>0</v>
      </c>
      <c r="S237" s="36">
        <f t="shared" si="216"/>
        <v>0</v>
      </c>
      <c r="T237" s="36">
        <f t="shared" si="216"/>
        <v>0</v>
      </c>
      <c r="U237" s="36">
        <f t="shared" si="216"/>
        <v>0</v>
      </c>
      <c r="V237" s="36">
        <f t="shared" si="216"/>
        <v>0</v>
      </c>
      <c r="W237" s="36">
        <f t="shared" si="216"/>
        <v>0</v>
      </c>
      <c r="X237" s="36">
        <f t="shared" si="216"/>
        <v>0</v>
      </c>
      <c r="Y237" s="36">
        <f t="shared" si="216"/>
        <v>0</v>
      </c>
      <c r="Z237" s="36">
        <f t="shared" si="216"/>
        <v>0</v>
      </c>
      <c r="AA237" s="36">
        <f t="shared" si="216"/>
        <v>0</v>
      </c>
      <c r="AB237" s="36">
        <f t="shared" si="216"/>
        <v>0</v>
      </c>
      <c r="AC237" s="36">
        <f t="shared" si="216"/>
        <v>0</v>
      </c>
      <c r="AD237" s="36">
        <f t="shared" si="216"/>
        <v>0</v>
      </c>
      <c r="AE237" s="36">
        <f t="shared" si="216"/>
        <v>0</v>
      </c>
      <c r="AF237" s="36">
        <f t="shared" si="216"/>
        <v>0</v>
      </c>
      <c r="AG237" s="36">
        <f t="shared" si="216"/>
        <v>0</v>
      </c>
      <c r="AH237" s="36">
        <f t="shared" si="216"/>
        <v>0</v>
      </c>
      <c r="AI237" s="36">
        <f t="shared" si="216"/>
        <v>0</v>
      </c>
      <c r="AJ237" s="36">
        <f t="shared" si="216"/>
        <v>0</v>
      </c>
      <c r="AK237" s="36">
        <f t="shared" si="216"/>
        <v>0</v>
      </c>
      <c r="AL237" s="36">
        <f t="shared" si="216"/>
        <v>0</v>
      </c>
      <c r="AM237" s="36">
        <f t="shared" si="216"/>
        <v>0</v>
      </c>
      <c r="AN237" s="36">
        <f t="shared" si="216"/>
        <v>0</v>
      </c>
      <c r="AO237" s="36">
        <f t="shared" si="216"/>
        <v>0</v>
      </c>
      <c r="AP237" s="36">
        <f t="shared" si="216"/>
        <v>0</v>
      </c>
      <c r="AQ237" s="36">
        <f t="shared" si="216"/>
        <v>0</v>
      </c>
      <c r="AR237" s="36">
        <f t="shared" si="216"/>
        <v>0</v>
      </c>
      <c r="AS237" s="36">
        <f t="shared" si="216"/>
        <v>0</v>
      </c>
      <c r="AT237" s="36">
        <f t="shared" si="216"/>
        <v>0</v>
      </c>
      <c r="AU237" s="36">
        <f t="shared" si="216"/>
        <v>0</v>
      </c>
      <c r="AV237" s="36">
        <f t="shared" si="216"/>
        <v>0</v>
      </c>
      <c r="AW237" s="36">
        <f t="shared" si="216"/>
        <v>0</v>
      </c>
      <c r="AX237" s="36">
        <f t="shared" si="216"/>
        <v>0</v>
      </c>
      <c r="AY237" s="36">
        <f t="shared" si="216"/>
        <v>0</v>
      </c>
      <c r="AZ237" s="36">
        <f t="shared" si="216"/>
        <v>0</v>
      </c>
      <c r="BA237" s="88"/>
      <c r="BB237" s="88"/>
      <c r="BC237" s="88"/>
      <c r="BD237" s="88"/>
      <c r="BE237" s="88"/>
      <c r="BF237" s="88"/>
      <c r="BG237" s="88"/>
      <c r="BH237" s="88"/>
    </row>
    <row r="238" spans="1:60" hidden="1">
      <c r="A238" s="37">
        <v>2024</v>
      </c>
      <c r="B238" s="38">
        <v>8324</v>
      </c>
      <c r="C238" s="37">
        <v>4</v>
      </c>
      <c r="D238" s="37">
        <v>8</v>
      </c>
      <c r="E238" s="37">
        <v>16</v>
      </c>
      <c r="F238" s="37">
        <v>3000</v>
      </c>
      <c r="G238" s="37">
        <v>3100</v>
      </c>
      <c r="H238" s="37"/>
      <c r="I238" s="39" t="s">
        <v>6</v>
      </c>
      <c r="J238" s="40" t="s">
        <v>16</v>
      </c>
      <c r="K238" s="41">
        <f>+K239+K241</f>
        <v>0</v>
      </c>
      <c r="L238" s="41">
        <f t="shared" ref="L238:AZ238" si="217">+L239+L241</f>
        <v>0</v>
      </c>
      <c r="M238" s="41">
        <f t="shared" si="217"/>
        <v>0</v>
      </c>
      <c r="N238" s="41">
        <f t="shared" si="217"/>
        <v>0</v>
      </c>
      <c r="O238" s="41">
        <f t="shared" si="217"/>
        <v>0</v>
      </c>
      <c r="P238" s="41">
        <f t="shared" si="217"/>
        <v>0</v>
      </c>
      <c r="Q238" s="41">
        <f t="shared" si="217"/>
        <v>0</v>
      </c>
      <c r="R238" s="41">
        <f t="shared" si="217"/>
        <v>0</v>
      </c>
      <c r="S238" s="41">
        <f t="shared" si="217"/>
        <v>0</v>
      </c>
      <c r="T238" s="41">
        <f t="shared" si="217"/>
        <v>0</v>
      </c>
      <c r="U238" s="41">
        <f t="shared" si="217"/>
        <v>0</v>
      </c>
      <c r="V238" s="41">
        <f t="shared" si="217"/>
        <v>0</v>
      </c>
      <c r="W238" s="41">
        <f t="shared" si="217"/>
        <v>0</v>
      </c>
      <c r="X238" s="41">
        <f t="shared" si="217"/>
        <v>0</v>
      </c>
      <c r="Y238" s="41">
        <f t="shared" si="217"/>
        <v>0</v>
      </c>
      <c r="Z238" s="41">
        <f t="shared" si="217"/>
        <v>0</v>
      </c>
      <c r="AA238" s="41">
        <f t="shared" si="217"/>
        <v>0</v>
      </c>
      <c r="AB238" s="41">
        <f t="shared" si="217"/>
        <v>0</v>
      </c>
      <c r="AC238" s="41">
        <f t="shared" si="217"/>
        <v>0</v>
      </c>
      <c r="AD238" s="41">
        <f t="shared" si="217"/>
        <v>0</v>
      </c>
      <c r="AE238" s="41">
        <f t="shared" si="217"/>
        <v>0</v>
      </c>
      <c r="AF238" s="41">
        <f t="shared" si="217"/>
        <v>0</v>
      </c>
      <c r="AG238" s="41">
        <f t="shared" si="217"/>
        <v>0</v>
      </c>
      <c r="AH238" s="41">
        <f t="shared" si="217"/>
        <v>0</v>
      </c>
      <c r="AI238" s="41">
        <f t="shared" si="217"/>
        <v>0</v>
      </c>
      <c r="AJ238" s="41">
        <f t="shared" si="217"/>
        <v>0</v>
      </c>
      <c r="AK238" s="41">
        <f t="shared" si="217"/>
        <v>0</v>
      </c>
      <c r="AL238" s="41">
        <f t="shared" si="217"/>
        <v>0</v>
      </c>
      <c r="AM238" s="41">
        <f t="shared" si="217"/>
        <v>0</v>
      </c>
      <c r="AN238" s="41">
        <f t="shared" si="217"/>
        <v>0</v>
      </c>
      <c r="AO238" s="41">
        <f t="shared" si="217"/>
        <v>0</v>
      </c>
      <c r="AP238" s="41">
        <f t="shared" si="217"/>
        <v>0</v>
      </c>
      <c r="AQ238" s="41">
        <f t="shared" si="217"/>
        <v>0</v>
      </c>
      <c r="AR238" s="41">
        <f t="shared" si="217"/>
        <v>0</v>
      </c>
      <c r="AS238" s="41">
        <f t="shared" si="217"/>
        <v>0</v>
      </c>
      <c r="AT238" s="41">
        <f t="shared" si="217"/>
        <v>0</v>
      </c>
      <c r="AU238" s="41">
        <f t="shared" si="217"/>
        <v>0</v>
      </c>
      <c r="AV238" s="41">
        <f t="shared" si="217"/>
        <v>0</v>
      </c>
      <c r="AW238" s="41">
        <f t="shared" si="217"/>
        <v>0</v>
      </c>
      <c r="AX238" s="41">
        <f t="shared" si="217"/>
        <v>0</v>
      </c>
      <c r="AY238" s="41">
        <f t="shared" si="217"/>
        <v>0</v>
      </c>
      <c r="AZ238" s="41">
        <f t="shared" si="217"/>
        <v>0</v>
      </c>
      <c r="BA238" s="89"/>
      <c r="BB238" s="89"/>
      <c r="BC238" s="89"/>
      <c r="BD238" s="89"/>
      <c r="BE238" s="89"/>
      <c r="BF238" s="89"/>
      <c r="BG238" s="89"/>
      <c r="BH238" s="89"/>
    </row>
    <row r="239" spans="1:60" hidden="1">
      <c r="A239" s="73">
        <v>2024</v>
      </c>
      <c r="B239" s="43">
        <v>8324</v>
      </c>
      <c r="C239" s="73">
        <v>4</v>
      </c>
      <c r="D239" s="73">
        <v>8</v>
      </c>
      <c r="E239" s="73">
        <v>16</v>
      </c>
      <c r="F239" s="73">
        <v>3000</v>
      </c>
      <c r="G239" s="73">
        <v>3100</v>
      </c>
      <c r="H239" s="73">
        <v>314</v>
      </c>
      <c r="I239" s="74" t="s">
        <v>6</v>
      </c>
      <c r="J239" s="45" t="s">
        <v>57</v>
      </c>
      <c r="K239" s="54">
        <f>+K240</f>
        <v>0</v>
      </c>
      <c r="L239" s="54">
        <f t="shared" ref="L239:AZ239" si="218">+L240</f>
        <v>0</v>
      </c>
      <c r="M239" s="54">
        <f t="shared" si="218"/>
        <v>0</v>
      </c>
      <c r="N239" s="54">
        <f t="shared" si="218"/>
        <v>0</v>
      </c>
      <c r="O239" s="54">
        <f t="shared" si="218"/>
        <v>0</v>
      </c>
      <c r="P239" s="54">
        <f t="shared" si="218"/>
        <v>0</v>
      </c>
      <c r="Q239" s="54">
        <f t="shared" si="218"/>
        <v>0</v>
      </c>
      <c r="R239" s="54">
        <f t="shared" si="218"/>
        <v>0</v>
      </c>
      <c r="S239" s="54">
        <f t="shared" si="218"/>
        <v>0</v>
      </c>
      <c r="T239" s="54">
        <f t="shared" si="218"/>
        <v>0</v>
      </c>
      <c r="U239" s="54">
        <f t="shared" si="218"/>
        <v>0</v>
      </c>
      <c r="V239" s="54">
        <f t="shared" si="218"/>
        <v>0</v>
      </c>
      <c r="W239" s="54">
        <f t="shared" si="218"/>
        <v>0</v>
      </c>
      <c r="X239" s="54">
        <f t="shared" si="218"/>
        <v>0</v>
      </c>
      <c r="Y239" s="54">
        <f t="shared" si="218"/>
        <v>0</v>
      </c>
      <c r="Z239" s="54">
        <f t="shared" si="218"/>
        <v>0</v>
      </c>
      <c r="AA239" s="54">
        <f t="shared" si="218"/>
        <v>0</v>
      </c>
      <c r="AB239" s="54">
        <f t="shared" si="218"/>
        <v>0</v>
      </c>
      <c r="AC239" s="54">
        <f t="shared" si="218"/>
        <v>0</v>
      </c>
      <c r="AD239" s="54">
        <f t="shared" si="218"/>
        <v>0</v>
      </c>
      <c r="AE239" s="54">
        <f t="shared" si="218"/>
        <v>0</v>
      </c>
      <c r="AF239" s="54">
        <f t="shared" si="218"/>
        <v>0</v>
      </c>
      <c r="AG239" s="54">
        <f t="shared" si="218"/>
        <v>0</v>
      </c>
      <c r="AH239" s="54">
        <f t="shared" si="218"/>
        <v>0</v>
      </c>
      <c r="AI239" s="54">
        <f t="shared" si="218"/>
        <v>0</v>
      </c>
      <c r="AJ239" s="54">
        <f t="shared" si="218"/>
        <v>0</v>
      </c>
      <c r="AK239" s="54">
        <f t="shared" si="218"/>
        <v>0</v>
      </c>
      <c r="AL239" s="54">
        <f t="shared" si="218"/>
        <v>0</v>
      </c>
      <c r="AM239" s="54">
        <f t="shared" si="218"/>
        <v>0</v>
      </c>
      <c r="AN239" s="54">
        <f t="shared" si="218"/>
        <v>0</v>
      </c>
      <c r="AO239" s="54">
        <f t="shared" si="218"/>
        <v>0</v>
      </c>
      <c r="AP239" s="54">
        <f t="shared" si="218"/>
        <v>0</v>
      </c>
      <c r="AQ239" s="54">
        <f t="shared" si="218"/>
        <v>0</v>
      </c>
      <c r="AR239" s="54">
        <f t="shared" si="218"/>
        <v>0</v>
      </c>
      <c r="AS239" s="54">
        <f t="shared" si="218"/>
        <v>0</v>
      </c>
      <c r="AT239" s="54">
        <f t="shared" si="218"/>
        <v>0</v>
      </c>
      <c r="AU239" s="54">
        <f t="shared" si="218"/>
        <v>0</v>
      </c>
      <c r="AV239" s="54">
        <f t="shared" si="218"/>
        <v>0</v>
      </c>
      <c r="AW239" s="54">
        <f t="shared" si="218"/>
        <v>0</v>
      </c>
      <c r="AX239" s="54">
        <f t="shared" si="218"/>
        <v>0</v>
      </c>
      <c r="AY239" s="54">
        <f t="shared" si="218"/>
        <v>0</v>
      </c>
      <c r="AZ239" s="54">
        <f t="shared" si="218"/>
        <v>0</v>
      </c>
      <c r="BA239" s="92"/>
      <c r="BB239" s="92"/>
      <c r="BC239" s="92"/>
      <c r="BD239" s="92"/>
      <c r="BE239" s="92"/>
      <c r="BF239" s="92"/>
      <c r="BG239" s="92"/>
      <c r="BH239" s="92"/>
    </row>
    <row r="240" spans="1:60" hidden="1">
      <c r="A240" s="47">
        <v>2024</v>
      </c>
      <c r="B240" s="52">
        <v>8324</v>
      </c>
      <c r="C240" s="47">
        <v>4</v>
      </c>
      <c r="D240" s="47">
        <v>8</v>
      </c>
      <c r="E240" s="47">
        <v>16</v>
      </c>
      <c r="F240" s="47">
        <v>3000</v>
      </c>
      <c r="G240" s="47">
        <v>3100</v>
      </c>
      <c r="H240" s="47">
        <v>314</v>
      </c>
      <c r="I240" s="49">
        <v>1</v>
      </c>
      <c r="J240" s="55" t="s">
        <v>58</v>
      </c>
      <c r="K240" s="53">
        <v>0</v>
      </c>
      <c r="L240" s="53">
        <v>0</v>
      </c>
      <c r="M240" s="51">
        <f>+K240+L240</f>
        <v>0</v>
      </c>
      <c r="N240" s="53">
        <v>0</v>
      </c>
      <c r="O240" s="53">
        <v>0</v>
      </c>
      <c r="P240" s="51">
        <f>+N240+O240</f>
        <v>0</v>
      </c>
      <c r="Q240" s="51">
        <f>+M240+P240</f>
        <v>0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1">
        <v>0</v>
      </c>
      <c r="AA240" s="51">
        <v>0</v>
      </c>
      <c r="AB240" s="51">
        <v>0</v>
      </c>
      <c r="AC240" s="51">
        <v>0</v>
      </c>
      <c r="AD240" s="51">
        <v>0</v>
      </c>
      <c r="AE240" s="51">
        <v>0</v>
      </c>
      <c r="AF240" s="51">
        <v>0</v>
      </c>
      <c r="AG240" s="51">
        <v>0</v>
      </c>
      <c r="AH240" s="51">
        <v>0</v>
      </c>
      <c r="AI240" s="51">
        <v>0</v>
      </c>
      <c r="AJ240" s="51">
        <v>0</v>
      </c>
      <c r="AK240" s="51">
        <v>0</v>
      </c>
      <c r="AL240" s="51">
        <v>0</v>
      </c>
      <c r="AM240" s="51">
        <v>0</v>
      </c>
      <c r="AN240" s="51">
        <v>0</v>
      </c>
      <c r="AO240" s="51">
        <v>0</v>
      </c>
      <c r="AP240" s="51">
        <v>0</v>
      </c>
      <c r="AQ240" s="51">
        <v>0</v>
      </c>
      <c r="AR240" s="51">
        <v>0</v>
      </c>
      <c r="AS240" s="51">
        <v>0</v>
      </c>
      <c r="AT240" s="51">
        <f>+K240-R240-Y240-AF240-AM240</f>
        <v>0</v>
      </c>
      <c r="AU240" s="51">
        <f>+L240-S240-Z240-AG240-AN240</f>
        <v>0</v>
      </c>
      <c r="AV240" s="51">
        <f>+AT240+AU240</f>
        <v>0</v>
      </c>
      <c r="AW240" s="51">
        <f>+N240-U240-AB240-AI240-AP240</f>
        <v>0</v>
      </c>
      <c r="AX240" s="51">
        <f>+O240-V240-AC240-AJ240-AQ240</f>
        <v>0</v>
      </c>
      <c r="AY240" s="51">
        <f>+AW240+AX240</f>
        <v>0</v>
      </c>
      <c r="AZ240" s="51">
        <f>+AV240+AY240</f>
        <v>0</v>
      </c>
      <c r="BA240" s="91">
        <v>1</v>
      </c>
      <c r="BB240" s="91"/>
      <c r="BC240" s="91"/>
      <c r="BD240" s="91"/>
      <c r="BE240" s="91"/>
      <c r="BF240" s="91"/>
      <c r="BG240" s="91">
        <f>+BA240-BC240-BE240</f>
        <v>1</v>
      </c>
      <c r="BH240" s="91"/>
    </row>
    <row r="241" spans="1:60" ht="25.5" hidden="1">
      <c r="A241" s="42">
        <v>2024</v>
      </c>
      <c r="B241" s="43">
        <v>8324</v>
      </c>
      <c r="C241" s="42">
        <v>4</v>
      </c>
      <c r="D241" s="42">
        <v>8</v>
      </c>
      <c r="E241" s="42">
        <v>16</v>
      </c>
      <c r="F241" s="42">
        <v>3000</v>
      </c>
      <c r="G241" s="42">
        <v>3100</v>
      </c>
      <c r="H241" s="42">
        <v>317</v>
      </c>
      <c r="I241" s="44" t="s">
        <v>6</v>
      </c>
      <c r="J241" s="45" t="s">
        <v>59</v>
      </c>
      <c r="K241" s="54">
        <f>+K242</f>
        <v>0</v>
      </c>
      <c r="L241" s="54">
        <f t="shared" ref="L241:AZ241" si="219">+L242</f>
        <v>0</v>
      </c>
      <c r="M241" s="54">
        <f t="shared" si="219"/>
        <v>0</v>
      </c>
      <c r="N241" s="54">
        <f t="shared" si="219"/>
        <v>0</v>
      </c>
      <c r="O241" s="54">
        <f t="shared" si="219"/>
        <v>0</v>
      </c>
      <c r="P241" s="54">
        <f t="shared" si="219"/>
        <v>0</v>
      </c>
      <c r="Q241" s="54">
        <f t="shared" si="219"/>
        <v>0</v>
      </c>
      <c r="R241" s="54">
        <f t="shared" si="219"/>
        <v>0</v>
      </c>
      <c r="S241" s="54">
        <f t="shared" si="219"/>
        <v>0</v>
      </c>
      <c r="T241" s="54">
        <f t="shared" si="219"/>
        <v>0</v>
      </c>
      <c r="U241" s="54">
        <f t="shared" si="219"/>
        <v>0</v>
      </c>
      <c r="V241" s="54">
        <f t="shared" si="219"/>
        <v>0</v>
      </c>
      <c r="W241" s="54">
        <f t="shared" si="219"/>
        <v>0</v>
      </c>
      <c r="X241" s="54">
        <f t="shared" si="219"/>
        <v>0</v>
      </c>
      <c r="Y241" s="54">
        <f t="shared" si="219"/>
        <v>0</v>
      </c>
      <c r="Z241" s="54">
        <f t="shared" si="219"/>
        <v>0</v>
      </c>
      <c r="AA241" s="54">
        <f t="shared" si="219"/>
        <v>0</v>
      </c>
      <c r="AB241" s="54">
        <f t="shared" si="219"/>
        <v>0</v>
      </c>
      <c r="AC241" s="54">
        <f t="shared" si="219"/>
        <v>0</v>
      </c>
      <c r="AD241" s="54">
        <f t="shared" si="219"/>
        <v>0</v>
      </c>
      <c r="AE241" s="54">
        <f t="shared" si="219"/>
        <v>0</v>
      </c>
      <c r="AF241" s="54">
        <f t="shared" si="219"/>
        <v>0</v>
      </c>
      <c r="AG241" s="54">
        <f t="shared" si="219"/>
        <v>0</v>
      </c>
      <c r="AH241" s="54">
        <f t="shared" si="219"/>
        <v>0</v>
      </c>
      <c r="AI241" s="54">
        <f t="shared" si="219"/>
        <v>0</v>
      </c>
      <c r="AJ241" s="54">
        <f t="shared" si="219"/>
        <v>0</v>
      </c>
      <c r="AK241" s="54">
        <f t="shared" si="219"/>
        <v>0</v>
      </c>
      <c r="AL241" s="54">
        <f t="shared" si="219"/>
        <v>0</v>
      </c>
      <c r="AM241" s="54">
        <f t="shared" si="219"/>
        <v>0</v>
      </c>
      <c r="AN241" s="54">
        <f t="shared" si="219"/>
        <v>0</v>
      </c>
      <c r="AO241" s="54">
        <f t="shared" si="219"/>
        <v>0</v>
      </c>
      <c r="AP241" s="54">
        <f t="shared" si="219"/>
        <v>0</v>
      </c>
      <c r="AQ241" s="54">
        <f t="shared" si="219"/>
        <v>0</v>
      </c>
      <c r="AR241" s="54">
        <f t="shared" si="219"/>
        <v>0</v>
      </c>
      <c r="AS241" s="54">
        <f t="shared" si="219"/>
        <v>0</v>
      </c>
      <c r="AT241" s="54">
        <f t="shared" si="219"/>
        <v>0</v>
      </c>
      <c r="AU241" s="54">
        <f t="shared" si="219"/>
        <v>0</v>
      </c>
      <c r="AV241" s="54">
        <f t="shared" si="219"/>
        <v>0</v>
      </c>
      <c r="AW241" s="54">
        <f t="shared" si="219"/>
        <v>0</v>
      </c>
      <c r="AX241" s="54">
        <f t="shared" si="219"/>
        <v>0</v>
      </c>
      <c r="AY241" s="54">
        <f t="shared" si="219"/>
        <v>0</v>
      </c>
      <c r="AZ241" s="54">
        <f t="shared" si="219"/>
        <v>0</v>
      </c>
      <c r="BA241" s="92"/>
      <c r="BB241" s="92"/>
      <c r="BC241" s="92"/>
      <c r="BD241" s="92"/>
      <c r="BE241" s="92"/>
      <c r="BF241" s="92"/>
      <c r="BG241" s="92"/>
      <c r="BH241" s="92"/>
    </row>
    <row r="242" spans="1:60" hidden="1">
      <c r="A242" s="47">
        <v>2024</v>
      </c>
      <c r="B242" s="52">
        <v>8324</v>
      </c>
      <c r="C242" s="47">
        <v>4</v>
      </c>
      <c r="D242" s="47">
        <v>8</v>
      </c>
      <c r="E242" s="47">
        <v>16</v>
      </c>
      <c r="F242" s="47">
        <v>3000</v>
      </c>
      <c r="G242" s="47">
        <v>3100</v>
      </c>
      <c r="H242" s="47">
        <v>317</v>
      </c>
      <c r="I242" s="49">
        <v>1</v>
      </c>
      <c r="J242" s="55" t="s">
        <v>45</v>
      </c>
      <c r="K242" s="53">
        <v>0</v>
      </c>
      <c r="L242" s="53">
        <v>0</v>
      </c>
      <c r="M242" s="51">
        <f>+K242+L242</f>
        <v>0</v>
      </c>
      <c r="N242" s="53">
        <v>0</v>
      </c>
      <c r="O242" s="53">
        <v>0</v>
      </c>
      <c r="P242" s="51">
        <f>+N242+O242</f>
        <v>0</v>
      </c>
      <c r="Q242" s="51">
        <f>+M242+P242</f>
        <v>0</v>
      </c>
      <c r="R242" s="51">
        <v>0</v>
      </c>
      <c r="S242" s="51">
        <v>0</v>
      </c>
      <c r="T242" s="51">
        <v>0</v>
      </c>
      <c r="U242" s="51">
        <v>0</v>
      </c>
      <c r="V242" s="51">
        <v>0</v>
      </c>
      <c r="W242" s="51">
        <v>0</v>
      </c>
      <c r="X242" s="51">
        <v>0</v>
      </c>
      <c r="Y242" s="51">
        <v>0</v>
      </c>
      <c r="Z242" s="51">
        <v>0</v>
      </c>
      <c r="AA242" s="51">
        <v>0</v>
      </c>
      <c r="AB242" s="51">
        <v>0</v>
      </c>
      <c r="AC242" s="51">
        <v>0</v>
      </c>
      <c r="AD242" s="51">
        <v>0</v>
      </c>
      <c r="AE242" s="51">
        <v>0</v>
      </c>
      <c r="AF242" s="51">
        <v>0</v>
      </c>
      <c r="AG242" s="51">
        <v>0</v>
      </c>
      <c r="AH242" s="51">
        <v>0</v>
      </c>
      <c r="AI242" s="51">
        <v>0</v>
      </c>
      <c r="AJ242" s="51">
        <v>0</v>
      </c>
      <c r="AK242" s="51">
        <v>0</v>
      </c>
      <c r="AL242" s="51">
        <v>0</v>
      </c>
      <c r="AM242" s="51">
        <v>0</v>
      </c>
      <c r="AN242" s="51">
        <v>0</v>
      </c>
      <c r="AO242" s="51">
        <v>0</v>
      </c>
      <c r="AP242" s="51">
        <v>0</v>
      </c>
      <c r="AQ242" s="51">
        <v>0</v>
      </c>
      <c r="AR242" s="51">
        <v>0</v>
      </c>
      <c r="AS242" s="51">
        <v>0</v>
      </c>
      <c r="AT242" s="51">
        <f>+K242-R242-Y242-AF242-AM242</f>
        <v>0</v>
      </c>
      <c r="AU242" s="51">
        <f>+L242-S242-Z242-AG242-AN242</f>
        <v>0</v>
      </c>
      <c r="AV242" s="51">
        <f>+AT242+AU242</f>
        <v>0</v>
      </c>
      <c r="AW242" s="51">
        <f>+N242-U242-AB242-AI242-AP242</f>
        <v>0</v>
      </c>
      <c r="AX242" s="51">
        <f>+O242-V242-AC242-AJ242-AQ242</f>
        <v>0</v>
      </c>
      <c r="AY242" s="51">
        <f>+AW242+AX242</f>
        <v>0</v>
      </c>
      <c r="AZ242" s="51">
        <f>+AV242+AY242</f>
        <v>0</v>
      </c>
      <c r="BA242" s="91">
        <v>1</v>
      </c>
      <c r="BB242" s="91"/>
      <c r="BC242" s="91"/>
      <c r="BD242" s="91"/>
      <c r="BE242" s="91"/>
      <c r="BF242" s="91"/>
      <c r="BG242" s="91">
        <f>+BA242-BC242-BE242</f>
        <v>1</v>
      </c>
      <c r="BH242" s="91"/>
    </row>
    <row r="243" spans="1:60" ht="25.5" hidden="1">
      <c r="A243" s="37">
        <v>2024</v>
      </c>
      <c r="B243" s="38">
        <v>8324</v>
      </c>
      <c r="C243" s="37">
        <v>4</v>
      </c>
      <c r="D243" s="37">
        <v>8</v>
      </c>
      <c r="E243" s="37">
        <v>16</v>
      </c>
      <c r="F243" s="37">
        <v>3000</v>
      </c>
      <c r="G243" s="37">
        <v>3500</v>
      </c>
      <c r="H243" s="37"/>
      <c r="I243" s="39" t="s">
        <v>6</v>
      </c>
      <c r="J243" s="40" t="s">
        <v>110</v>
      </c>
      <c r="K243" s="41">
        <f>+K244</f>
        <v>0</v>
      </c>
      <c r="L243" s="41">
        <f t="shared" ref="L243:AZ244" si="220">+L244</f>
        <v>0</v>
      </c>
      <c r="M243" s="41">
        <f t="shared" si="220"/>
        <v>0</v>
      </c>
      <c r="N243" s="41">
        <f t="shared" si="220"/>
        <v>0</v>
      </c>
      <c r="O243" s="41">
        <f t="shared" si="220"/>
        <v>0</v>
      </c>
      <c r="P243" s="41">
        <f t="shared" si="220"/>
        <v>0</v>
      </c>
      <c r="Q243" s="41">
        <f t="shared" si="220"/>
        <v>0</v>
      </c>
      <c r="R243" s="41">
        <f t="shared" si="220"/>
        <v>0</v>
      </c>
      <c r="S243" s="41">
        <f t="shared" si="220"/>
        <v>0</v>
      </c>
      <c r="T243" s="41">
        <f t="shared" si="220"/>
        <v>0</v>
      </c>
      <c r="U243" s="41">
        <f t="shared" si="220"/>
        <v>0</v>
      </c>
      <c r="V243" s="41">
        <f t="shared" si="220"/>
        <v>0</v>
      </c>
      <c r="W243" s="41">
        <f t="shared" si="220"/>
        <v>0</v>
      </c>
      <c r="X243" s="41">
        <f t="shared" si="220"/>
        <v>0</v>
      </c>
      <c r="Y243" s="41">
        <f t="shared" si="220"/>
        <v>0</v>
      </c>
      <c r="Z243" s="41">
        <f t="shared" si="220"/>
        <v>0</v>
      </c>
      <c r="AA243" s="41">
        <f t="shared" si="220"/>
        <v>0</v>
      </c>
      <c r="AB243" s="41">
        <f t="shared" si="220"/>
        <v>0</v>
      </c>
      <c r="AC243" s="41">
        <f t="shared" si="220"/>
        <v>0</v>
      </c>
      <c r="AD243" s="41">
        <f t="shared" si="220"/>
        <v>0</v>
      </c>
      <c r="AE243" s="41">
        <f t="shared" si="220"/>
        <v>0</v>
      </c>
      <c r="AF243" s="41">
        <f t="shared" si="220"/>
        <v>0</v>
      </c>
      <c r="AG243" s="41">
        <f t="shared" si="220"/>
        <v>0</v>
      </c>
      <c r="AH243" s="41">
        <f t="shared" si="220"/>
        <v>0</v>
      </c>
      <c r="AI243" s="41">
        <f t="shared" si="220"/>
        <v>0</v>
      </c>
      <c r="AJ243" s="41">
        <f t="shared" si="220"/>
        <v>0</v>
      </c>
      <c r="AK243" s="41">
        <f t="shared" si="220"/>
        <v>0</v>
      </c>
      <c r="AL243" s="41">
        <f t="shared" si="220"/>
        <v>0</v>
      </c>
      <c r="AM243" s="41">
        <f t="shared" si="220"/>
        <v>0</v>
      </c>
      <c r="AN243" s="41">
        <f t="shared" si="220"/>
        <v>0</v>
      </c>
      <c r="AO243" s="41">
        <f t="shared" si="220"/>
        <v>0</v>
      </c>
      <c r="AP243" s="41">
        <f t="shared" si="220"/>
        <v>0</v>
      </c>
      <c r="AQ243" s="41">
        <f t="shared" si="220"/>
        <v>0</v>
      </c>
      <c r="AR243" s="41">
        <f t="shared" si="220"/>
        <v>0</v>
      </c>
      <c r="AS243" s="41">
        <f t="shared" si="220"/>
        <v>0</v>
      </c>
      <c r="AT243" s="41">
        <f t="shared" si="220"/>
        <v>0</v>
      </c>
      <c r="AU243" s="41">
        <f t="shared" si="220"/>
        <v>0</v>
      </c>
      <c r="AV243" s="41">
        <f t="shared" si="220"/>
        <v>0</v>
      </c>
      <c r="AW243" s="41">
        <f t="shared" si="220"/>
        <v>0</v>
      </c>
      <c r="AX243" s="41">
        <f t="shared" si="220"/>
        <v>0</v>
      </c>
      <c r="AY243" s="41">
        <f t="shared" si="220"/>
        <v>0</v>
      </c>
      <c r="AZ243" s="41">
        <f t="shared" si="220"/>
        <v>0</v>
      </c>
      <c r="BA243" s="89"/>
      <c r="BB243" s="89"/>
      <c r="BC243" s="89"/>
      <c r="BD243" s="89"/>
      <c r="BE243" s="89"/>
      <c r="BF243" s="89"/>
      <c r="BG243" s="89"/>
      <c r="BH243" s="89"/>
    </row>
    <row r="244" spans="1:60" ht="25.5" hidden="1">
      <c r="A244" s="42">
        <v>2024</v>
      </c>
      <c r="B244" s="43">
        <v>8324</v>
      </c>
      <c r="C244" s="42">
        <v>4</v>
      </c>
      <c r="D244" s="42">
        <v>8</v>
      </c>
      <c r="E244" s="42">
        <v>16</v>
      </c>
      <c r="F244" s="42">
        <v>3000</v>
      </c>
      <c r="G244" s="42">
        <v>3500</v>
      </c>
      <c r="H244" s="42">
        <v>353</v>
      </c>
      <c r="I244" s="44" t="s">
        <v>6</v>
      </c>
      <c r="J244" s="45" t="s">
        <v>51</v>
      </c>
      <c r="K244" s="54">
        <f>+K245</f>
        <v>0</v>
      </c>
      <c r="L244" s="54">
        <f t="shared" si="220"/>
        <v>0</v>
      </c>
      <c r="M244" s="54">
        <f t="shared" si="220"/>
        <v>0</v>
      </c>
      <c r="N244" s="54">
        <f t="shared" si="220"/>
        <v>0</v>
      </c>
      <c r="O244" s="54">
        <f t="shared" si="220"/>
        <v>0</v>
      </c>
      <c r="P244" s="54">
        <f t="shared" si="220"/>
        <v>0</v>
      </c>
      <c r="Q244" s="54">
        <f t="shared" si="220"/>
        <v>0</v>
      </c>
      <c r="R244" s="54">
        <f t="shared" si="220"/>
        <v>0</v>
      </c>
      <c r="S244" s="54">
        <f t="shared" si="220"/>
        <v>0</v>
      </c>
      <c r="T244" s="54">
        <f t="shared" si="220"/>
        <v>0</v>
      </c>
      <c r="U244" s="54">
        <f t="shared" si="220"/>
        <v>0</v>
      </c>
      <c r="V244" s="54">
        <f t="shared" si="220"/>
        <v>0</v>
      </c>
      <c r="W244" s="54">
        <f t="shared" si="220"/>
        <v>0</v>
      </c>
      <c r="X244" s="54">
        <f t="shared" si="220"/>
        <v>0</v>
      </c>
      <c r="Y244" s="54">
        <f t="shared" si="220"/>
        <v>0</v>
      </c>
      <c r="Z244" s="54">
        <f t="shared" si="220"/>
        <v>0</v>
      </c>
      <c r="AA244" s="54">
        <f t="shared" si="220"/>
        <v>0</v>
      </c>
      <c r="AB244" s="54">
        <f t="shared" si="220"/>
        <v>0</v>
      </c>
      <c r="AC244" s="54">
        <f t="shared" si="220"/>
        <v>0</v>
      </c>
      <c r="AD244" s="54">
        <f t="shared" si="220"/>
        <v>0</v>
      </c>
      <c r="AE244" s="54">
        <f t="shared" si="220"/>
        <v>0</v>
      </c>
      <c r="AF244" s="54">
        <f t="shared" si="220"/>
        <v>0</v>
      </c>
      <c r="AG244" s="54">
        <f t="shared" si="220"/>
        <v>0</v>
      </c>
      <c r="AH244" s="54">
        <f t="shared" si="220"/>
        <v>0</v>
      </c>
      <c r="AI244" s="54">
        <f t="shared" si="220"/>
        <v>0</v>
      </c>
      <c r="AJ244" s="54">
        <f t="shared" si="220"/>
        <v>0</v>
      </c>
      <c r="AK244" s="54">
        <f t="shared" si="220"/>
        <v>0</v>
      </c>
      <c r="AL244" s="54">
        <f t="shared" si="220"/>
        <v>0</v>
      </c>
      <c r="AM244" s="54">
        <f t="shared" si="220"/>
        <v>0</v>
      </c>
      <c r="AN244" s="54">
        <f t="shared" si="220"/>
        <v>0</v>
      </c>
      <c r="AO244" s="54">
        <f t="shared" si="220"/>
        <v>0</v>
      </c>
      <c r="AP244" s="54">
        <f t="shared" si="220"/>
        <v>0</v>
      </c>
      <c r="AQ244" s="54">
        <f t="shared" si="220"/>
        <v>0</v>
      </c>
      <c r="AR244" s="54">
        <f t="shared" si="220"/>
        <v>0</v>
      </c>
      <c r="AS244" s="54">
        <f t="shared" si="220"/>
        <v>0</v>
      </c>
      <c r="AT244" s="54">
        <f t="shared" si="220"/>
        <v>0</v>
      </c>
      <c r="AU244" s="54">
        <f t="shared" si="220"/>
        <v>0</v>
      </c>
      <c r="AV244" s="54">
        <f t="shared" si="220"/>
        <v>0</v>
      </c>
      <c r="AW244" s="54">
        <f t="shared" si="220"/>
        <v>0</v>
      </c>
      <c r="AX244" s="54">
        <f t="shared" si="220"/>
        <v>0</v>
      </c>
      <c r="AY244" s="54">
        <f t="shared" si="220"/>
        <v>0</v>
      </c>
      <c r="AZ244" s="54">
        <f t="shared" si="220"/>
        <v>0</v>
      </c>
      <c r="BA244" s="92"/>
      <c r="BB244" s="92"/>
      <c r="BC244" s="92"/>
      <c r="BD244" s="92"/>
      <c r="BE244" s="92"/>
      <c r="BF244" s="92"/>
      <c r="BG244" s="92"/>
      <c r="BH244" s="92"/>
    </row>
    <row r="245" spans="1:60" ht="25.5" hidden="1">
      <c r="A245" s="47">
        <v>2024</v>
      </c>
      <c r="B245" s="52">
        <v>8324</v>
      </c>
      <c r="C245" s="47">
        <v>4</v>
      </c>
      <c r="D245" s="47">
        <v>8</v>
      </c>
      <c r="E245" s="47">
        <v>16</v>
      </c>
      <c r="F245" s="47">
        <v>3000</v>
      </c>
      <c r="G245" s="47">
        <v>3500</v>
      </c>
      <c r="H245" s="47">
        <v>353</v>
      </c>
      <c r="I245" s="49">
        <v>1</v>
      </c>
      <c r="J245" s="55" t="s">
        <v>51</v>
      </c>
      <c r="K245" s="53">
        <v>0</v>
      </c>
      <c r="L245" s="53">
        <v>0</v>
      </c>
      <c r="M245" s="51">
        <f>+K245+L245</f>
        <v>0</v>
      </c>
      <c r="N245" s="53">
        <v>0</v>
      </c>
      <c r="O245" s="53">
        <v>0</v>
      </c>
      <c r="P245" s="51">
        <f>+N245+O245</f>
        <v>0</v>
      </c>
      <c r="Q245" s="51">
        <f>+M245+P245</f>
        <v>0</v>
      </c>
      <c r="R245" s="51">
        <v>0</v>
      </c>
      <c r="S245" s="51">
        <v>0</v>
      </c>
      <c r="T245" s="51">
        <v>0</v>
      </c>
      <c r="U245" s="51">
        <v>0</v>
      </c>
      <c r="V245" s="51">
        <v>0</v>
      </c>
      <c r="W245" s="51">
        <v>0</v>
      </c>
      <c r="X245" s="51">
        <v>0</v>
      </c>
      <c r="Y245" s="51">
        <v>0</v>
      </c>
      <c r="Z245" s="51">
        <v>0</v>
      </c>
      <c r="AA245" s="51">
        <v>0</v>
      </c>
      <c r="AB245" s="51">
        <v>0</v>
      </c>
      <c r="AC245" s="51">
        <v>0</v>
      </c>
      <c r="AD245" s="51">
        <v>0</v>
      </c>
      <c r="AE245" s="51">
        <v>0</v>
      </c>
      <c r="AF245" s="51">
        <v>0</v>
      </c>
      <c r="AG245" s="51">
        <v>0</v>
      </c>
      <c r="AH245" s="51">
        <v>0</v>
      </c>
      <c r="AI245" s="51">
        <v>0</v>
      </c>
      <c r="AJ245" s="51">
        <v>0</v>
      </c>
      <c r="AK245" s="51">
        <v>0</v>
      </c>
      <c r="AL245" s="51">
        <v>0</v>
      </c>
      <c r="AM245" s="51">
        <v>0</v>
      </c>
      <c r="AN245" s="51">
        <v>0</v>
      </c>
      <c r="AO245" s="51">
        <v>0</v>
      </c>
      <c r="AP245" s="51">
        <v>0</v>
      </c>
      <c r="AQ245" s="51">
        <v>0</v>
      </c>
      <c r="AR245" s="51">
        <v>0</v>
      </c>
      <c r="AS245" s="51">
        <v>0</v>
      </c>
      <c r="AT245" s="51">
        <f>+K245-R245-Y245-AF245-AM245</f>
        <v>0</v>
      </c>
      <c r="AU245" s="51">
        <f>+L245-S245-Z245-AG245-AN245</f>
        <v>0</v>
      </c>
      <c r="AV245" s="51">
        <f>+AT245+AU245</f>
        <v>0</v>
      </c>
      <c r="AW245" s="51">
        <f>+N245-U245-AB245-AI245-AP245</f>
        <v>0</v>
      </c>
      <c r="AX245" s="51">
        <f>+O245-V245-AC245-AJ245-AQ245</f>
        <v>0</v>
      </c>
      <c r="AY245" s="51">
        <f>+AW245+AX245</f>
        <v>0</v>
      </c>
      <c r="AZ245" s="51">
        <f>+AV245+AY245</f>
        <v>0</v>
      </c>
      <c r="BA245" s="91">
        <v>1</v>
      </c>
      <c r="BB245" s="91"/>
      <c r="BC245" s="91"/>
      <c r="BD245" s="91"/>
      <c r="BE245" s="91"/>
      <c r="BF245" s="91"/>
      <c r="BG245" s="91">
        <f>+BA245-BC245-BE245</f>
        <v>1</v>
      </c>
      <c r="BH245" s="91"/>
    </row>
    <row r="246" spans="1:60" ht="25.5" hidden="1">
      <c r="A246" s="26">
        <v>2024</v>
      </c>
      <c r="B246" s="27">
        <v>8324</v>
      </c>
      <c r="C246" s="26">
        <v>4</v>
      </c>
      <c r="D246" s="26">
        <v>8</v>
      </c>
      <c r="E246" s="26">
        <v>17</v>
      </c>
      <c r="F246" s="26"/>
      <c r="G246" s="26"/>
      <c r="H246" s="26" t="s">
        <v>1</v>
      </c>
      <c r="I246" s="29" t="s">
        <v>6</v>
      </c>
      <c r="J246" s="30" t="s">
        <v>93</v>
      </c>
      <c r="K246" s="31">
        <f>+K247+K254</f>
        <v>0</v>
      </c>
      <c r="L246" s="31">
        <f t="shared" ref="L246:AZ246" si="221">+L247+L254</f>
        <v>0</v>
      </c>
      <c r="M246" s="31">
        <f t="shared" si="221"/>
        <v>0</v>
      </c>
      <c r="N246" s="31">
        <f t="shared" si="221"/>
        <v>0</v>
      </c>
      <c r="O246" s="31">
        <f t="shared" si="221"/>
        <v>0</v>
      </c>
      <c r="P246" s="31">
        <f t="shared" si="221"/>
        <v>0</v>
      </c>
      <c r="Q246" s="31">
        <f t="shared" si="221"/>
        <v>0</v>
      </c>
      <c r="R246" s="31">
        <f t="shared" si="221"/>
        <v>0</v>
      </c>
      <c r="S246" s="31">
        <f t="shared" si="221"/>
        <v>0</v>
      </c>
      <c r="T246" s="31">
        <f t="shared" si="221"/>
        <v>0</v>
      </c>
      <c r="U246" s="31">
        <f t="shared" si="221"/>
        <v>0</v>
      </c>
      <c r="V246" s="31">
        <f t="shared" si="221"/>
        <v>0</v>
      </c>
      <c r="W246" s="31">
        <f t="shared" si="221"/>
        <v>0</v>
      </c>
      <c r="X246" s="31">
        <f t="shared" si="221"/>
        <v>0</v>
      </c>
      <c r="Y246" s="31">
        <f t="shared" si="221"/>
        <v>0</v>
      </c>
      <c r="Z246" s="31">
        <f t="shared" si="221"/>
        <v>0</v>
      </c>
      <c r="AA246" s="31">
        <f t="shared" si="221"/>
        <v>0</v>
      </c>
      <c r="AB246" s="31">
        <f t="shared" si="221"/>
        <v>0</v>
      </c>
      <c r="AC246" s="31">
        <f t="shared" si="221"/>
        <v>0</v>
      </c>
      <c r="AD246" s="31">
        <f t="shared" si="221"/>
        <v>0</v>
      </c>
      <c r="AE246" s="31">
        <f t="shared" si="221"/>
        <v>0</v>
      </c>
      <c r="AF246" s="31">
        <f t="shared" si="221"/>
        <v>0</v>
      </c>
      <c r="AG246" s="31">
        <f t="shared" si="221"/>
        <v>0</v>
      </c>
      <c r="AH246" s="31">
        <f t="shared" si="221"/>
        <v>0</v>
      </c>
      <c r="AI246" s="31">
        <f t="shared" si="221"/>
        <v>0</v>
      </c>
      <c r="AJ246" s="31">
        <f t="shared" si="221"/>
        <v>0</v>
      </c>
      <c r="AK246" s="31">
        <f t="shared" si="221"/>
        <v>0</v>
      </c>
      <c r="AL246" s="31">
        <f t="shared" si="221"/>
        <v>0</v>
      </c>
      <c r="AM246" s="31">
        <f t="shared" si="221"/>
        <v>0</v>
      </c>
      <c r="AN246" s="31">
        <f t="shared" si="221"/>
        <v>0</v>
      </c>
      <c r="AO246" s="31">
        <f t="shared" si="221"/>
        <v>0</v>
      </c>
      <c r="AP246" s="31">
        <f t="shared" si="221"/>
        <v>0</v>
      </c>
      <c r="AQ246" s="31">
        <f t="shared" si="221"/>
        <v>0</v>
      </c>
      <c r="AR246" s="31">
        <f t="shared" si="221"/>
        <v>0</v>
      </c>
      <c r="AS246" s="31">
        <f t="shared" si="221"/>
        <v>0</v>
      </c>
      <c r="AT246" s="31">
        <f t="shared" si="221"/>
        <v>0</v>
      </c>
      <c r="AU246" s="31">
        <f t="shared" si="221"/>
        <v>0</v>
      </c>
      <c r="AV246" s="31">
        <f t="shared" si="221"/>
        <v>0</v>
      </c>
      <c r="AW246" s="31">
        <f t="shared" si="221"/>
        <v>0</v>
      </c>
      <c r="AX246" s="31">
        <f t="shared" si="221"/>
        <v>0</v>
      </c>
      <c r="AY246" s="31">
        <f t="shared" si="221"/>
        <v>0</v>
      </c>
      <c r="AZ246" s="31">
        <f t="shared" si="221"/>
        <v>0</v>
      </c>
      <c r="BA246" s="87"/>
      <c r="BB246" s="87"/>
      <c r="BC246" s="87"/>
      <c r="BD246" s="87"/>
      <c r="BE246" s="87"/>
      <c r="BF246" s="87"/>
      <c r="BG246" s="87"/>
      <c r="BH246" s="87"/>
    </row>
    <row r="247" spans="1:60" hidden="1">
      <c r="A247" s="32">
        <v>2024</v>
      </c>
      <c r="B247" s="75">
        <v>8324</v>
      </c>
      <c r="C247" s="32">
        <v>4</v>
      </c>
      <c r="D247" s="32">
        <v>8</v>
      </c>
      <c r="E247" s="32">
        <v>17</v>
      </c>
      <c r="F247" s="32">
        <v>3000</v>
      </c>
      <c r="G247" s="32"/>
      <c r="H247" s="32"/>
      <c r="I247" s="34" t="s">
        <v>6</v>
      </c>
      <c r="J247" s="35" t="s">
        <v>15</v>
      </c>
      <c r="K247" s="36">
        <f>+K248+K251</f>
        <v>0</v>
      </c>
      <c r="L247" s="36">
        <f t="shared" ref="L247:AZ247" si="222">+L248+L251</f>
        <v>0</v>
      </c>
      <c r="M247" s="36">
        <f t="shared" si="222"/>
        <v>0</v>
      </c>
      <c r="N247" s="36">
        <f t="shared" si="222"/>
        <v>0</v>
      </c>
      <c r="O247" s="36">
        <f t="shared" si="222"/>
        <v>0</v>
      </c>
      <c r="P247" s="36">
        <f t="shared" si="222"/>
        <v>0</v>
      </c>
      <c r="Q247" s="36">
        <f t="shared" si="222"/>
        <v>0</v>
      </c>
      <c r="R247" s="36">
        <f t="shared" si="222"/>
        <v>0</v>
      </c>
      <c r="S247" s="36">
        <f t="shared" si="222"/>
        <v>0</v>
      </c>
      <c r="T247" s="36">
        <f t="shared" si="222"/>
        <v>0</v>
      </c>
      <c r="U247" s="36">
        <f t="shared" si="222"/>
        <v>0</v>
      </c>
      <c r="V247" s="36">
        <f t="shared" si="222"/>
        <v>0</v>
      </c>
      <c r="W247" s="36">
        <f t="shared" si="222"/>
        <v>0</v>
      </c>
      <c r="X247" s="36">
        <f t="shared" si="222"/>
        <v>0</v>
      </c>
      <c r="Y247" s="36">
        <f t="shared" si="222"/>
        <v>0</v>
      </c>
      <c r="Z247" s="36">
        <f t="shared" si="222"/>
        <v>0</v>
      </c>
      <c r="AA247" s="36">
        <f t="shared" si="222"/>
        <v>0</v>
      </c>
      <c r="AB247" s="36">
        <f t="shared" si="222"/>
        <v>0</v>
      </c>
      <c r="AC247" s="36">
        <f t="shared" si="222"/>
        <v>0</v>
      </c>
      <c r="AD247" s="36">
        <f t="shared" si="222"/>
        <v>0</v>
      </c>
      <c r="AE247" s="36">
        <f t="shared" si="222"/>
        <v>0</v>
      </c>
      <c r="AF247" s="36">
        <f t="shared" si="222"/>
        <v>0</v>
      </c>
      <c r="AG247" s="36">
        <f t="shared" si="222"/>
        <v>0</v>
      </c>
      <c r="AH247" s="36">
        <f t="shared" si="222"/>
        <v>0</v>
      </c>
      <c r="AI247" s="36">
        <f t="shared" si="222"/>
        <v>0</v>
      </c>
      <c r="AJ247" s="36">
        <f t="shared" si="222"/>
        <v>0</v>
      </c>
      <c r="AK247" s="36">
        <f t="shared" si="222"/>
        <v>0</v>
      </c>
      <c r="AL247" s="36">
        <f t="shared" si="222"/>
        <v>0</v>
      </c>
      <c r="AM247" s="36">
        <f t="shared" si="222"/>
        <v>0</v>
      </c>
      <c r="AN247" s="36">
        <f t="shared" si="222"/>
        <v>0</v>
      </c>
      <c r="AO247" s="36">
        <f t="shared" si="222"/>
        <v>0</v>
      </c>
      <c r="AP247" s="36">
        <f t="shared" si="222"/>
        <v>0</v>
      </c>
      <c r="AQ247" s="36">
        <f t="shared" si="222"/>
        <v>0</v>
      </c>
      <c r="AR247" s="36">
        <f t="shared" si="222"/>
        <v>0</v>
      </c>
      <c r="AS247" s="36">
        <f t="shared" si="222"/>
        <v>0</v>
      </c>
      <c r="AT247" s="36">
        <f t="shared" si="222"/>
        <v>0</v>
      </c>
      <c r="AU247" s="36">
        <f t="shared" si="222"/>
        <v>0</v>
      </c>
      <c r="AV247" s="36">
        <f t="shared" si="222"/>
        <v>0</v>
      </c>
      <c r="AW247" s="36">
        <f t="shared" si="222"/>
        <v>0</v>
      </c>
      <c r="AX247" s="36">
        <f t="shared" si="222"/>
        <v>0</v>
      </c>
      <c r="AY247" s="36">
        <f t="shared" si="222"/>
        <v>0</v>
      </c>
      <c r="AZ247" s="36">
        <f t="shared" si="222"/>
        <v>0</v>
      </c>
      <c r="BA247" s="88"/>
      <c r="BB247" s="88"/>
      <c r="BC247" s="88"/>
      <c r="BD247" s="88"/>
      <c r="BE247" s="88"/>
      <c r="BF247" s="88"/>
      <c r="BG247" s="88"/>
      <c r="BH247" s="88"/>
    </row>
    <row r="248" spans="1:60" hidden="1">
      <c r="A248" s="37">
        <v>2024</v>
      </c>
      <c r="B248" s="76">
        <v>8324</v>
      </c>
      <c r="C248" s="37">
        <v>4</v>
      </c>
      <c r="D248" s="37">
        <v>8</v>
      </c>
      <c r="E248" s="37">
        <v>17</v>
      </c>
      <c r="F248" s="37">
        <v>3000</v>
      </c>
      <c r="G248" s="37">
        <v>3100</v>
      </c>
      <c r="H248" s="37"/>
      <c r="I248" s="39" t="s">
        <v>6</v>
      </c>
      <c r="J248" s="40" t="s">
        <v>16</v>
      </c>
      <c r="K248" s="41">
        <f>+K249</f>
        <v>0</v>
      </c>
      <c r="L248" s="41">
        <f t="shared" ref="L248:AZ249" si="223">+L249</f>
        <v>0</v>
      </c>
      <c r="M248" s="41">
        <f t="shared" si="223"/>
        <v>0</v>
      </c>
      <c r="N248" s="41">
        <f t="shared" si="223"/>
        <v>0</v>
      </c>
      <c r="O248" s="41">
        <f t="shared" si="223"/>
        <v>0</v>
      </c>
      <c r="P248" s="41">
        <f t="shared" si="223"/>
        <v>0</v>
      </c>
      <c r="Q248" s="41">
        <f t="shared" si="223"/>
        <v>0</v>
      </c>
      <c r="R248" s="41">
        <f t="shared" si="223"/>
        <v>0</v>
      </c>
      <c r="S248" s="41">
        <f t="shared" si="223"/>
        <v>0</v>
      </c>
      <c r="T248" s="41">
        <f t="shared" si="223"/>
        <v>0</v>
      </c>
      <c r="U248" s="41">
        <f t="shared" si="223"/>
        <v>0</v>
      </c>
      <c r="V248" s="41">
        <f t="shared" si="223"/>
        <v>0</v>
      </c>
      <c r="W248" s="41">
        <f t="shared" si="223"/>
        <v>0</v>
      </c>
      <c r="X248" s="41">
        <f t="shared" si="223"/>
        <v>0</v>
      </c>
      <c r="Y248" s="41">
        <f t="shared" si="223"/>
        <v>0</v>
      </c>
      <c r="Z248" s="41">
        <f t="shared" si="223"/>
        <v>0</v>
      </c>
      <c r="AA248" s="41">
        <f t="shared" si="223"/>
        <v>0</v>
      </c>
      <c r="AB248" s="41">
        <f t="shared" si="223"/>
        <v>0</v>
      </c>
      <c r="AC248" s="41">
        <f t="shared" si="223"/>
        <v>0</v>
      </c>
      <c r="AD248" s="41">
        <f t="shared" si="223"/>
        <v>0</v>
      </c>
      <c r="AE248" s="41">
        <f t="shared" si="223"/>
        <v>0</v>
      </c>
      <c r="AF248" s="41">
        <f t="shared" si="223"/>
        <v>0</v>
      </c>
      <c r="AG248" s="41">
        <f t="shared" si="223"/>
        <v>0</v>
      </c>
      <c r="AH248" s="41">
        <f t="shared" si="223"/>
        <v>0</v>
      </c>
      <c r="AI248" s="41">
        <f t="shared" si="223"/>
        <v>0</v>
      </c>
      <c r="AJ248" s="41">
        <f t="shared" si="223"/>
        <v>0</v>
      </c>
      <c r="AK248" s="41">
        <f t="shared" si="223"/>
        <v>0</v>
      </c>
      <c r="AL248" s="41">
        <f t="shared" si="223"/>
        <v>0</v>
      </c>
      <c r="AM248" s="41">
        <f t="shared" si="223"/>
        <v>0</v>
      </c>
      <c r="AN248" s="41">
        <f t="shared" si="223"/>
        <v>0</v>
      </c>
      <c r="AO248" s="41">
        <f t="shared" si="223"/>
        <v>0</v>
      </c>
      <c r="AP248" s="41">
        <f t="shared" si="223"/>
        <v>0</v>
      </c>
      <c r="AQ248" s="41">
        <f t="shared" si="223"/>
        <v>0</v>
      </c>
      <c r="AR248" s="41">
        <f t="shared" si="223"/>
        <v>0</v>
      </c>
      <c r="AS248" s="41">
        <f t="shared" si="223"/>
        <v>0</v>
      </c>
      <c r="AT248" s="41">
        <f t="shared" si="223"/>
        <v>0</v>
      </c>
      <c r="AU248" s="41">
        <f t="shared" si="223"/>
        <v>0</v>
      </c>
      <c r="AV248" s="41">
        <f t="shared" si="223"/>
        <v>0</v>
      </c>
      <c r="AW248" s="41">
        <f t="shared" si="223"/>
        <v>0</v>
      </c>
      <c r="AX248" s="41">
        <f t="shared" si="223"/>
        <v>0</v>
      </c>
      <c r="AY248" s="41">
        <f t="shared" si="223"/>
        <v>0</v>
      </c>
      <c r="AZ248" s="41">
        <f t="shared" si="223"/>
        <v>0</v>
      </c>
      <c r="BA248" s="89"/>
      <c r="BB248" s="89"/>
      <c r="BC248" s="89"/>
      <c r="BD248" s="89"/>
      <c r="BE248" s="89"/>
      <c r="BF248" s="89"/>
      <c r="BG248" s="89"/>
      <c r="BH248" s="89"/>
    </row>
    <row r="249" spans="1:60" hidden="1">
      <c r="A249" s="42">
        <v>2024</v>
      </c>
      <c r="B249" s="59">
        <v>8324</v>
      </c>
      <c r="C249" s="42">
        <v>4</v>
      </c>
      <c r="D249" s="42">
        <v>8</v>
      </c>
      <c r="E249" s="42">
        <v>17</v>
      </c>
      <c r="F249" s="42">
        <v>3000</v>
      </c>
      <c r="G249" s="42">
        <v>3100</v>
      </c>
      <c r="H249" s="42">
        <v>319</v>
      </c>
      <c r="I249" s="44" t="s">
        <v>6</v>
      </c>
      <c r="J249" s="45" t="s">
        <v>95</v>
      </c>
      <c r="K249" s="54">
        <f>+K250</f>
        <v>0</v>
      </c>
      <c r="L249" s="54">
        <f t="shared" si="223"/>
        <v>0</v>
      </c>
      <c r="M249" s="54">
        <f t="shared" si="223"/>
        <v>0</v>
      </c>
      <c r="N249" s="54">
        <f t="shared" si="223"/>
        <v>0</v>
      </c>
      <c r="O249" s="54">
        <f t="shared" si="223"/>
        <v>0</v>
      </c>
      <c r="P249" s="54">
        <f t="shared" si="223"/>
        <v>0</v>
      </c>
      <c r="Q249" s="54">
        <f t="shared" si="223"/>
        <v>0</v>
      </c>
      <c r="R249" s="54">
        <f t="shared" si="223"/>
        <v>0</v>
      </c>
      <c r="S249" s="54">
        <f t="shared" si="223"/>
        <v>0</v>
      </c>
      <c r="T249" s="54">
        <f t="shared" si="223"/>
        <v>0</v>
      </c>
      <c r="U249" s="54">
        <f t="shared" si="223"/>
        <v>0</v>
      </c>
      <c r="V249" s="54">
        <f t="shared" si="223"/>
        <v>0</v>
      </c>
      <c r="W249" s="54">
        <f t="shared" si="223"/>
        <v>0</v>
      </c>
      <c r="X249" s="54">
        <f t="shared" si="223"/>
        <v>0</v>
      </c>
      <c r="Y249" s="54">
        <f t="shared" si="223"/>
        <v>0</v>
      </c>
      <c r="Z249" s="54">
        <f t="shared" si="223"/>
        <v>0</v>
      </c>
      <c r="AA249" s="54">
        <f t="shared" si="223"/>
        <v>0</v>
      </c>
      <c r="AB249" s="54">
        <f t="shared" si="223"/>
        <v>0</v>
      </c>
      <c r="AC249" s="54">
        <f t="shared" si="223"/>
        <v>0</v>
      </c>
      <c r="AD249" s="54">
        <f t="shared" si="223"/>
        <v>0</v>
      </c>
      <c r="AE249" s="54">
        <f t="shared" si="223"/>
        <v>0</v>
      </c>
      <c r="AF249" s="54">
        <f t="shared" si="223"/>
        <v>0</v>
      </c>
      <c r="AG249" s="54">
        <f t="shared" si="223"/>
        <v>0</v>
      </c>
      <c r="AH249" s="54">
        <f t="shared" si="223"/>
        <v>0</v>
      </c>
      <c r="AI249" s="54">
        <f t="shared" si="223"/>
        <v>0</v>
      </c>
      <c r="AJ249" s="54">
        <f t="shared" si="223"/>
        <v>0</v>
      </c>
      <c r="AK249" s="54">
        <f t="shared" si="223"/>
        <v>0</v>
      </c>
      <c r="AL249" s="54">
        <f t="shared" si="223"/>
        <v>0</v>
      </c>
      <c r="AM249" s="54">
        <f t="shared" si="223"/>
        <v>0</v>
      </c>
      <c r="AN249" s="54">
        <f t="shared" si="223"/>
        <v>0</v>
      </c>
      <c r="AO249" s="54">
        <f t="shared" si="223"/>
        <v>0</v>
      </c>
      <c r="AP249" s="54">
        <f t="shared" si="223"/>
        <v>0</v>
      </c>
      <c r="AQ249" s="54">
        <f t="shared" si="223"/>
        <v>0</v>
      </c>
      <c r="AR249" s="54">
        <f t="shared" si="223"/>
        <v>0</v>
      </c>
      <c r="AS249" s="54">
        <f t="shared" si="223"/>
        <v>0</v>
      </c>
      <c r="AT249" s="54">
        <f t="shared" si="223"/>
        <v>0</v>
      </c>
      <c r="AU249" s="54">
        <f t="shared" si="223"/>
        <v>0</v>
      </c>
      <c r="AV249" s="54">
        <f t="shared" si="223"/>
        <v>0</v>
      </c>
      <c r="AW249" s="54">
        <f t="shared" si="223"/>
        <v>0</v>
      </c>
      <c r="AX249" s="54">
        <f t="shared" si="223"/>
        <v>0</v>
      </c>
      <c r="AY249" s="54">
        <f t="shared" si="223"/>
        <v>0</v>
      </c>
      <c r="AZ249" s="54">
        <f t="shared" si="223"/>
        <v>0</v>
      </c>
      <c r="BA249" s="92"/>
      <c r="BB249" s="92"/>
      <c r="BC249" s="92"/>
      <c r="BD249" s="92"/>
      <c r="BE249" s="92"/>
      <c r="BF249" s="92"/>
      <c r="BG249" s="92"/>
      <c r="BH249" s="92"/>
    </row>
    <row r="250" spans="1:60" hidden="1">
      <c r="A250" s="47">
        <v>2024</v>
      </c>
      <c r="B250" s="52">
        <v>8324</v>
      </c>
      <c r="C250" s="47">
        <v>4</v>
      </c>
      <c r="D250" s="47">
        <v>8</v>
      </c>
      <c r="E250" s="47">
        <v>17</v>
      </c>
      <c r="F250" s="47">
        <v>3000</v>
      </c>
      <c r="G250" s="47">
        <v>3100</v>
      </c>
      <c r="H250" s="47">
        <v>319</v>
      </c>
      <c r="I250" s="49">
        <v>1</v>
      </c>
      <c r="J250" s="55" t="s">
        <v>142</v>
      </c>
      <c r="K250" s="53">
        <v>0</v>
      </c>
      <c r="L250" s="53">
        <v>0</v>
      </c>
      <c r="M250" s="51">
        <f>+L250+K250</f>
        <v>0</v>
      </c>
      <c r="N250" s="53">
        <v>0</v>
      </c>
      <c r="O250" s="53">
        <v>0</v>
      </c>
      <c r="P250" s="51">
        <f>+O250+N250</f>
        <v>0</v>
      </c>
      <c r="Q250" s="51">
        <f>+M250+P250</f>
        <v>0</v>
      </c>
      <c r="R250" s="51">
        <v>0</v>
      </c>
      <c r="S250" s="51">
        <v>0</v>
      </c>
      <c r="T250" s="51">
        <v>0</v>
      </c>
      <c r="U250" s="51">
        <v>0</v>
      </c>
      <c r="V250" s="51">
        <v>0</v>
      </c>
      <c r="W250" s="51">
        <v>0</v>
      </c>
      <c r="X250" s="51">
        <v>0</v>
      </c>
      <c r="Y250" s="51">
        <v>0</v>
      </c>
      <c r="Z250" s="51">
        <v>0</v>
      </c>
      <c r="AA250" s="51">
        <v>0</v>
      </c>
      <c r="AB250" s="51">
        <v>0</v>
      </c>
      <c r="AC250" s="51">
        <v>0</v>
      </c>
      <c r="AD250" s="51">
        <v>0</v>
      </c>
      <c r="AE250" s="51">
        <v>0</v>
      </c>
      <c r="AF250" s="51">
        <v>0</v>
      </c>
      <c r="AG250" s="51">
        <v>0</v>
      </c>
      <c r="AH250" s="51">
        <v>0</v>
      </c>
      <c r="AI250" s="51">
        <v>0</v>
      </c>
      <c r="AJ250" s="51">
        <v>0</v>
      </c>
      <c r="AK250" s="51">
        <v>0</v>
      </c>
      <c r="AL250" s="51">
        <v>0</v>
      </c>
      <c r="AM250" s="51">
        <v>0</v>
      </c>
      <c r="AN250" s="51">
        <v>0</v>
      </c>
      <c r="AO250" s="51">
        <v>0</v>
      </c>
      <c r="AP250" s="51">
        <v>0</v>
      </c>
      <c r="AQ250" s="51">
        <v>0</v>
      </c>
      <c r="AR250" s="51">
        <v>0</v>
      </c>
      <c r="AS250" s="51">
        <v>0</v>
      </c>
      <c r="AT250" s="51">
        <f>+K250-R250-Y250-AF250-AM250</f>
        <v>0</v>
      </c>
      <c r="AU250" s="51">
        <f>+L250-S250-Z250-AG250-AN250</f>
        <v>0</v>
      </c>
      <c r="AV250" s="51">
        <f>+AT250+AU250</f>
        <v>0</v>
      </c>
      <c r="AW250" s="51">
        <f>+N250-U250-AB250-AI250-AP250</f>
        <v>0</v>
      </c>
      <c r="AX250" s="51">
        <f>+O250-V250-AC250-AJ250-AQ250</f>
        <v>0</v>
      </c>
      <c r="AY250" s="51">
        <f>+AW250+AX250</f>
        <v>0</v>
      </c>
      <c r="AZ250" s="51">
        <f>+AV250+AY250</f>
        <v>0</v>
      </c>
      <c r="BA250" s="91">
        <v>1</v>
      </c>
      <c r="BB250" s="91"/>
      <c r="BC250" s="91"/>
      <c r="BD250" s="91"/>
      <c r="BE250" s="91"/>
      <c r="BF250" s="91"/>
      <c r="BG250" s="91">
        <f>+BA250-BC250-BE250</f>
        <v>1</v>
      </c>
      <c r="BH250" s="91"/>
    </row>
    <row r="251" spans="1:60" ht="25.5" hidden="1">
      <c r="A251" s="37">
        <v>2024</v>
      </c>
      <c r="B251" s="76">
        <v>8324</v>
      </c>
      <c r="C251" s="37">
        <v>4</v>
      </c>
      <c r="D251" s="37">
        <v>8</v>
      </c>
      <c r="E251" s="37">
        <v>17</v>
      </c>
      <c r="F251" s="37">
        <v>3000</v>
      </c>
      <c r="G251" s="37">
        <v>3500</v>
      </c>
      <c r="H251" s="37"/>
      <c r="I251" s="39" t="s">
        <v>6</v>
      </c>
      <c r="J251" s="40" t="s">
        <v>50</v>
      </c>
      <c r="K251" s="41">
        <f>+K252</f>
        <v>0</v>
      </c>
      <c r="L251" s="41">
        <f t="shared" ref="L251:AZ252" si="224">+L252</f>
        <v>0</v>
      </c>
      <c r="M251" s="41">
        <f t="shared" si="224"/>
        <v>0</v>
      </c>
      <c r="N251" s="41">
        <f t="shared" si="224"/>
        <v>0</v>
      </c>
      <c r="O251" s="41">
        <f t="shared" si="224"/>
        <v>0</v>
      </c>
      <c r="P251" s="41">
        <f t="shared" si="224"/>
        <v>0</v>
      </c>
      <c r="Q251" s="41">
        <f t="shared" si="224"/>
        <v>0</v>
      </c>
      <c r="R251" s="41">
        <f t="shared" si="224"/>
        <v>0</v>
      </c>
      <c r="S251" s="41">
        <f t="shared" si="224"/>
        <v>0</v>
      </c>
      <c r="T251" s="41">
        <f t="shared" si="224"/>
        <v>0</v>
      </c>
      <c r="U251" s="41">
        <f t="shared" si="224"/>
        <v>0</v>
      </c>
      <c r="V251" s="41">
        <f t="shared" si="224"/>
        <v>0</v>
      </c>
      <c r="W251" s="41">
        <f t="shared" si="224"/>
        <v>0</v>
      </c>
      <c r="X251" s="41">
        <f t="shared" si="224"/>
        <v>0</v>
      </c>
      <c r="Y251" s="41">
        <f t="shared" si="224"/>
        <v>0</v>
      </c>
      <c r="Z251" s="41">
        <f t="shared" si="224"/>
        <v>0</v>
      </c>
      <c r="AA251" s="41">
        <f t="shared" si="224"/>
        <v>0</v>
      </c>
      <c r="AB251" s="41">
        <f t="shared" si="224"/>
        <v>0</v>
      </c>
      <c r="AC251" s="41">
        <f t="shared" si="224"/>
        <v>0</v>
      </c>
      <c r="AD251" s="41">
        <f t="shared" si="224"/>
        <v>0</v>
      </c>
      <c r="AE251" s="41">
        <f t="shared" si="224"/>
        <v>0</v>
      </c>
      <c r="AF251" s="41">
        <f t="shared" si="224"/>
        <v>0</v>
      </c>
      <c r="AG251" s="41">
        <f t="shared" si="224"/>
        <v>0</v>
      </c>
      <c r="AH251" s="41">
        <f t="shared" si="224"/>
        <v>0</v>
      </c>
      <c r="AI251" s="41">
        <f t="shared" si="224"/>
        <v>0</v>
      </c>
      <c r="AJ251" s="41">
        <f t="shared" si="224"/>
        <v>0</v>
      </c>
      <c r="AK251" s="41">
        <f t="shared" si="224"/>
        <v>0</v>
      </c>
      <c r="AL251" s="41">
        <f t="shared" si="224"/>
        <v>0</v>
      </c>
      <c r="AM251" s="41">
        <f t="shared" si="224"/>
        <v>0</v>
      </c>
      <c r="AN251" s="41">
        <f t="shared" si="224"/>
        <v>0</v>
      </c>
      <c r="AO251" s="41">
        <f t="shared" si="224"/>
        <v>0</v>
      </c>
      <c r="AP251" s="41">
        <f t="shared" si="224"/>
        <v>0</v>
      </c>
      <c r="AQ251" s="41">
        <f t="shared" si="224"/>
        <v>0</v>
      </c>
      <c r="AR251" s="41">
        <f t="shared" si="224"/>
        <v>0</v>
      </c>
      <c r="AS251" s="41">
        <f t="shared" si="224"/>
        <v>0</v>
      </c>
      <c r="AT251" s="41">
        <f t="shared" si="224"/>
        <v>0</v>
      </c>
      <c r="AU251" s="41">
        <f t="shared" si="224"/>
        <v>0</v>
      </c>
      <c r="AV251" s="41">
        <f t="shared" si="224"/>
        <v>0</v>
      </c>
      <c r="AW251" s="41">
        <f t="shared" si="224"/>
        <v>0</v>
      </c>
      <c r="AX251" s="41">
        <f t="shared" si="224"/>
        <v>0</v>
      </c>
      <c r="AY251" s="41">
        <f t="shared" si="224"/>
        <v>0</v>
      </c>
      <c r="AZ251" s="41">
        <f t="shared" si="224"/>
        <v>0</v>
      </c>
      <c r="BA251" s="89"/>
      <c r="BB251" s="89"/>
      <c r="BC251" s="89"/>
      <c r="BD251" s="89"/>
      <c r="BE251" s="89"/>
      <c r="BF251" s="89"/>
      <c r="BG251" s="89"/>
      <c r="BH251" s="89"/>
    </row>
    <row r="252" spans="1:60" ht="25.5" hidden="1">
      <c r="A252" s="42">
        <v>2024</v>
      </c>
      <c r="B252" s="59">
        <v>8324</v>
      </c>
      <c r="C252" s="42">
        <v>4</v>
      </c>
      <c r="D252" s="42">
        <v>8</v>
      </c>
      <c r="E252" s="42">
        <v>17</v>
      </c>
      <c r="F252" s="42">
        <v>3000</v>
      </c>
      <c r="G252" s="42">
        <v>3500</v>
      </c>
      <c r="H252" s="42">
        <v>357</v>
      </c>
      <c r="I252" s="44" t="s">
        <v>6</v>
      </c>
      <c r="J252" s="45" t="s">
        <v>52</v>
      </c>
      <c r="K252" s="54">
        <f>+K253</f>
        <v>0</v>
      </c>
      <c r="L252" s="54">
        <f t="shared" si="224"/>
        <v>0</v>
      </c>
      <c r="M252" s="54">
        <f t="shared" si="224"/>
        <v>0</v>
      </c>
      <c r="N252" s="54">
        <f t="shared" si="224"/>
        <v>0</v>
      </c>
      <c r="O252" s="54">
        <f t="shared" si="224"/>
        <v>0</v>
      </c>
      <c r="P252" s="54">
        <f t="shared" si="224"/>
        <v>0</v>
      </c>
      <c r="Q252" s="54">
        <f t="shared" si="224"/>
        <v>0</v>
      </c>
      <c r="R252" s="54">
        <f t="shared" si="224"/>
        <v>0</v>
      </c>
      <c r="S252" s="54">
        <f t="shared" si="224"/>
        <v>0</v>
      </c>
      <c r="T252" s="54">
        <f t="shared" si="224"/>
        <v>0</v>
      </c>
      <c r="U252" s="54">
        <f t="shared" si="224"/>
        <v>0</v>
      </c>
      <c r="V252" s="54">
        <f t="shared" si="224"/>
        <v>0</v>
      </c>
      <c r="W252" s="54">
        <f t="shared" si="224"/>
        <v>0</v>
      </c>
      <c r="X252" s="54">
        <f t="shared" si="224"/>
        <v>0</v>
      </c>
      <c r="Y252" s="54">
        <f t="shared" si="224"/>
        <v>0</v>
      </c>
      <c r="Z252" s="54">
        <f t="shared" si="224"/>
        <v>0</v>
      </c>
      <c r="AA252" s="54">
        <f t="shared" si="224"/>
        <v>0</v>
      </c>
      <c r="AB252" s="54">
        <f t="shared" si="224"/>
        <v>0</v>
      </c>
      <c r="AC252" s="54">
        <f t="shared" si="224"/>
        <v>0</v>
      </c>
      <c r="AD252" s="54">
        <f t="shared" si="224"/>
        <v>0</v>
      </c>
      <c r="AE252" s="54">
        <f t="shared" si="224"/>
        <v>0</v>
      </c>
      <c r="AF252" s="54">
        <f t="shared" si="224"/>
        <v>0</v>
      </c>
      <c r="AG252" s="54">
        <f t="shared" si="224"/>
        <v>0</v>
      </c>
      <c r="AH252" s="54">
        <f t="shared" si="224"/>
        <v>0</v>
      </c>
      <c r="AI252" s="54">
        <f t="shared" si="224"/>
        <v>0</v>
      </c>
      <c r="AJ252" s="54">
        <f t="shared" si="224"/>
        <v>0</v>
      </c>
      <c r="AK252" s="54">
        <f t="shared" si="224"/>
        <v>0</v>
      </c>
      <c r="AL252" s="54">
        <f t="shared" si="224"/>
        <v>0</v>
      </c>
      <c r="AM252" s="54">
        <f t="shared" si="224"/>
        <v>0</v>
      </c>
      <c r="AN252" s="54">
        <f t="shared" si="224"/>
        <v>0</v>
      </c>
      <c r="AO252" s="54">
        <f t="shared" si="224"/>
        <v>0</v>
      </c>
      <c r="AP252" s="54">
        <f t="shared" si="224"/>
        <v>0</v>
      </c>
      <c r="AQ252" s="54">
        <f t="shared" si="224"/>
        <v>0</v>
      </c>
      <c r="AR252" s="54">
        <f t="shared" si="224"/>
        <v>0</v>
      </c>
      <c r="AS252" s="54">
        <f t="shared" si="224"/>
        <v>0</v>
      </c>
      <c r="AT252" s="54">
        <f t="shared" si="224"/>
        <v>0</v>
      </c>
      <c r="AU252" s="54">
        <f t="shared" si="224"/>
        <v>0</v>
      </c>
      <c r="AV252" s="54">
        <f t="shared" si="224"/>
        <v>0</v>
      </c>
      <c r="AW252" s="54">
        <f t="shared" si="224"/>
        <v>0</v>
      </c>
      <c r="AX252" s="54">
        <f t="shared" si="224"/>
        <v>0</v>
      </c>
      <c r="AY252" s="54">
        <f t="shared" si="224"/>
        <v>0</v>
      </c>
      <c r="AZ252" s="54">
        <f t="shared" si="224"/>
        <v>0</v>
      </c>
      <c r="BA252" s="92"/>
      <c r="BB252" s="92"/>
      <c r="BC252" s="92"/>
      <c r="BD252" s="92"/>
      <c r="BE252" s="92"/>
      <c r="BF252" s="92"/>
      <c r="BG252" s="92"/>
      <c r="BH252" s="92"/>
    </row>
    <row r="253" spans="1:60" ht="25.5" hidden="1">
      <c r="A253" s="47">
        <v>2024</v>
      </c>
      <c r="B253" s="52">
        <v>8324</v>
      </c>
      <c r="C253" s="47">
        <v>4</v>
      </c>
      <c r="D253" s="47">
        <v>8</v>
      </c>
      <c r="E253" s="47">
        <v>17</v>
      </c>
      <c r="F253" s="47">
        <v>3000</v>
      </c>
      <c r="G253" s="47">
        <v>3500</v>
      </c>
      <c r="H253" s="47">
        <v>357</v>
      </c>
      <c r="I253" s="49">
        <v>1</v>
      </c>
      <c r="J253" s="72" t="s">
        <v>52</v>
      </c>
      <c r="K253" s="53">
        <v>0</v>
      </c>
      <c r="L253" s="53">
        <v>0</v>
      </c>
      <c r="M253" s="51">
        <f>+L253+K253</f>
        <v>0</v>
      </c>
      <c r="N253" s="53">
        <v>0</v>
      </c>
      <c r="O253" s="53">
        <v>0</v>
      </c>
      <c r="P253" s="51">
        <f>+O253+N253</f>
        <v>0</v>
      </c>
      <c r="Q253" s="51">
        <f>+M253+P253</f>
        <v>0</v>
      </c>
      <c r="R253" s="51">
        <v>0</v>
      </c>
      <c r="S253" s="51">
        <v>0</v>
      </c>
      <c r="T253" s="51">
        <v>0</v>
      </c>
      <c r="U253" s="51">
        <v>0</v>
      </c>
      <c r="V253" s="51">
        <v>0</v>
      </c>
      <c r="W253" s="51">
        <v>0</v>
      </c>
      <c r="X253" s="51">
        <v>0</v>
      </c>
      <c r="Y253" s="51">
        <v>0</v>
      </c>
      <c r="Z253" s="51">
        <v>0</v>
      </c>
      <c r="AA253" s="51">
        <v>0</v>
      </c>
      <c r="AB253" s="51">
        <v>0</v>
      </c>
      <c r="AC253" s="51">
        <v>0</v>
      </c>
      <c r="AD253" s="51">
        <v>0</v>
      </c>
      <c r="AE253" s="51">
        <v>0</v>
      </c>
      <c r="AF253" s="51">
        <v>0</v>
      </c>
      <c r="AG253" s="51">
        <v>0</v>
      </c>
      <c r="AH253" s="51">
        <v>0</v>
      </c>
      <c r="AI253" s="51">
        <v>0</v>
      </c>
      <c r="AJ253" s="51">
        <v>0</v>
      </c>
      <c r="AK253" s="51">
        <v>0</v>
      </c>
      <c r="AL253" s="51">
        <v>0</v>
      </c>
      <c r="AM253" s="51">
        <v>0</v>
      </c>
      <c r="AN253" s="51">
        <v>0</v>
      </c>
      <c r="AO253" s="51">
        <v>0</v>
      </c>
      <c r="AP253" s="51">
        <v>0</v>
      </c>
      <c r="AQ253" s="51">
        <v>0</v>
      </c>
      <c r="AR253" s="51">
        <v>0</v>
      </c>
      <c r="AS253" s="51">
        <v>0</v>
      </c>
      <c r="AT253" s="51">
        <f>+K253-R253-Y253-AF253-AM253</f>
        <v>0</v>
      </c>
      <c r="AU253" s="51">
        <f>+L253-S253-Z253-AG253-AN253</f>
        <v>0</v>
      </c>
      <c r="AV253" s="51">
        <f>+AT253+AU253</f>
        <v>0</v>
      </c>
      <c r="AW253" s="51">
        <f>+N253-U253-AB253-AI253-AP253</f>
        <v>0</v>
      </c>
      <c r="AX253" s="51">
        <f>+O253-V253-AC253-AJ253-AQ253</f>
        <v>0</v>
      </c>
      <c r="AY253" s="51">
        <f>+AW253+AX253</f>
        <v>0</v>
      </c>
      <c r="AZ253" s="51">
        <f>+AV253+AY253</f>
        <v>0</v>
      </c>
      <c r="BA253" s="91">
        <v>3</v>
      </c>
      <c r="BB253" s="91"/>
      <c r="BC253" s="91"/>
      <c r="BD253" s="91"/>
      <c r="BE253" s="91"/>
      <c r="BF253" s="91"/>
      <c r="BG253" s="91">
        <f>+BA253-BC253-BE253</f>
        <v>3</v>
      </c>
      <c r="BH253" s="91"/>
    </row>
    <row r="254" spans="1:60" hidden="1">
      <c r="A254" s="32">
        <v>2024</v>
      </c>
      <c r="B254" s="75">
        <v>8324</v>
      </c>
      <c r="C254" s="32">
        <v>4</v>
      </c>
      <c r="D254" s="32">
        <v>8</v>
      </c>
      <c r="E254" s="32">
        <v>17</v>
      </c>
      <c r="F254" s="32">
        <v>5000</v>
      </c>
      <c r="G254" s="32"/>
      <c r="H254" s="32"/>
      <c r="I254" s="34" t="s">
        <v>6</v>
      </c>
      <c r="J254" s="35" t="s">
        <v>28</v>
      </c>
      <c r="K254" s="36">
        <f>+K255+K258</f>
        <v>0</v>
      </c>
      <c r="L254" s="36">
        <f t="shared" ref="L254:AZ254" si="225">+L255+L258</f>
        <v>0</v>
      </c>
      <c r="M254" s="36">
        <f t="shared" si="225"/>
        <v>0</v>
      </c>
      <c r="N254" s="36">
        <f t="shared" si="225"/>
        <v>0</v>
      </c>
      <c r="O254" s="36">
        <f t="shared" si="225"/>
        <v>0</v>
      </c>
      <c r="P254" s="36">
        <f t="shared" si="225"/>
        <v>0</v>
      </c>
      <c r="Q254" s="36">
        <f t="shared" si="225"/>
        <v>0</v>
      </c>
      <c r="R254" s="36">
        <f t="shared" si="225"/>
        <v>0</v>
      </c>
      <c r="S254" s="36">
        <f t="shared" si="225"/>
        <v>0</v>
      </c>
      <c r="T254" s="36">
        <f t="shared" si="225"/>
        <v>0</v>
      </c>
      <c r="U254" s="36">
        <f t="shared" si="225"/>
        <v>0</v>
      </c>
      <c r="V254" s="36">
        <f t="shared" si="225"/>
        <v>0</v>
      </c>
      <c r="W254" s="36">
        <f t="shared" si="225"/>
        <v>0</v>
      </c>
      <c r="X254" s="36">
        <f t="shared" si="225"/>
        <v>0</v>
      </c>
      <c r="Y254" s="36">
        <f t="shared" si="225"/>
        <v>0</v>
      </c>
      <c r="Z254" s="36">
        <f t="shared" si="225"/>
        <v>0</v>
      </c>
      <c r="AA254" s="36">
        <f t="shared" si="225"/>
        <v>0</v>
      </c>
      <c r="AB254" s="36">
        <f t="shared" si="225"/>
        <v>0</v>
      </c>
      <c r="AC254" s="36">
        <f t="shared" si="225"/>
        <v>0</v>
      </c>
      <c r="AD254" s="36">
        <f t="shared" si="225"/>
        <v>0</v>
      </c>
      <c r="AE254" s="36">
        <f t="shared" si="225"/>
        <v>0</v>
      </c>
      <c r="AF254" s="36">
        <f t="shared" si="225"/>
        <v>0</v>
      </c>
      <c r="AG254" s="36">
        <f t="shared" si="225"/>
        <v>0</v>
      </c>
      <c r="AH254" s="36">
        <f t="shared" si="225"/>
        <v>0</v>
      </c>
      <c r="AI254" s="36">
        <f t="shared" si="225"/>
        <v>0</v>
      </c>
      <c r="AJ254" s="36">
        <f t="shared" si="225"/>
        <v>0</v>
      </c>
      <c r="AK254" s="36">
        <f t="shared" si="225"/>
        <v>0</v>
      </c>
      <c r="AL254" s="36">
        <f t="shared" si="225"/>
        <v>0</v>
      </c>
      <c r="AM254" s="36">
        <f t="shared" si="225"/>
        <v>0</v>
      </c>
      <c r="AN254" s="36">
        <f t="shared" si="225"/>
        <v>0</v>
      </c>
      <c r="AO254" s="36">
        <f t="shared" si="225"/>
        <v>0</v>
      </c>
      <c r="AP254" s="36">
        <f t="shared" si="225"/>
        <v>0</v>
      </c>
      <c r="AQ254" s="36">
        <f t="shared" si="225"/>
        <v>0</v>
      </c>
      <c r="AR254" s="36">
        <f t="shared" si="225"/>
        <v>0</v>
      </c>
      <c r="AS254" s="36">
        <f t="shared" si="225"/>
        <v>0</v>
      </c>
      <c r="AT254" s="36">
        <f t="shared" si="225"/>
        <v>0</v>
      </c>
      <c r="AU254" s="36">
        <f t="shared" si="225"/>
        <v>0</v>
      </c>
      <c r="AV254" s="36">
        <f t="shared" si="225"/>
        <v>0</v>
      </c>
      <c r="AW254" s="36">
        <f t="shared" si="225"/>
        <v>0</v>
      </c>
      <c r="AX254" s="36">
        <f t="shared" si="225"/>
        <v>0</v>
      </c>
      <c r="AY254" s="36">
        <f t="shared" si="225"/>
        <v>0</v>
      </c>
      <c r="AZ254" s="36">
        <f t="shared" si="225"/>
        <v>0</v>
      </c>
      <c r="BA254" s="88"/>
      <c r="BB254" s="88"/>
      <c r="BC254" s="88"/>
      <c r="BD254" s="88"/>
      <c r="BE254" s="88"/>
      <c r="BF254" s="88"/>
      <c r="BG254" s="88"/>
      <c r="BH254" s="88"/>
    </row>
    <row r="255" spans="1:60" hidden="1">
      <c r="A255" s="37">
        <v>2024</v>
      </c>
      <c r="B255" s="76">
        <v>8324</v>
      </c>
      <c r="C255" s="37">
        <v>4</v>
      </c>
      <c r="D255" s="37">
        <v>8</v>
      </c>
      <c r="E255" s="37">
        <v>17</v>
      </c>
      <c r="F255" s="37">
        <v>5000</v>
      </c>
      <c r="G255" s="37">
        <v>5100</v>
      </c>
      <c r="H255" s="37"/>
      <c r="I255" s="39" t="s">
        <v>6</v>
      </c>
      <c r="J255" s="40" t="s">
        <v>29</v>
      </c>
      <c r="K255" s="41">
        <f>+K256</f>
        <v>0</v>
      </c>
      <c r="L255" s="41">
        <f t="shared" ref="L255:AZ256" si="226">+L256</f>
        <v>0</v>
      </c>
      <c r="M255" s="41">
        <f t="shared" si="226"/>
        <v>0</v>
      </c>
      <c r="N255" s="41">
        <f t="shared" si="226"/>
        <v>0</v>
      </c>
      <c r="O255" s="41">
        <f t="shared" si="226"/>
        <v>0</v>
      </c>
      <c r="P255" s="41">
        <f t="shared" si="226"/>
        <v>0</v>
      </c>
      <c r="Q255" s="41">
        <f t="shared" si="226"/>
        <v>0</v>
      </c>
      <c r="R255" s="41">
        <f t="shared" si="226"/>
        <v>0</v>
      </c>
      <c r="S255" s="41">
        <f t="shared" si="226"/>
        <v>0</v>
      </c>
      <c r="T255" s="41">
        <f t="shared" si="226"/>
        <v>0</v>
      </c>
      <c r="U255" s="41">
        <f t="shared" si="226"/>
        <v>0</v>
      </c>
      <c r="V255" s="41">
        <f t="shared" si="226"/>
        <v>0</v>
      </c>
      <c r="W255" s="41">
        <f t="shared" si="226"/>
        <v>0</v>
      </c>
      <c r="X255" s="41">
        <f t="shared" si="226"/>
        <v>0</v>
      </c>
      <c r="Y255" s="41">
        <f t="shared" si="226"/>
        <v>0</v>
      </c>
      <c r="Z255" s="41">
        <f t="shared" si="226"/>
        <v>0</v>
      </c>
      <c r="AA255" s="41">
        <f t="shared" si="226"/>
        <v>0</v>
      </c>
      <c r="AB255" s="41">
        <f t="shared" si="226"/>
        <v>0</v>
      </c>
      <c r="AC255" s="41">
        <f t="shared" si="226"/>
        <v>0</v>
      </c>
      <c r="AD255" s="41">
        <f t="shared" si="226"/>
        <v>0</v>
      </c>
      <c r="AE255" s="41">
        <f t="shared" si="226"/>
        <v>0</v>
      </c>
      <c r="AF255" s="41">
        <f t="shared" si="226"/>
        <v>0</v>
      </c>
      <c r="AG255" s="41">
        <f t="shared" si="226"/>
        <v>0</v>
      </c>
      <c r="AH255" s="41">
        <f t="shared" si="226"/>
        <v>0</v>
      </c>
      <c r="AI255" s="41">
        <f t="shared" si="226"/>
        <v>0</v>
      </c>
      <c r="AJ255" s="41">
        <f t="shared" si="226"/>
        <v>0</v>
      </c>
      <c r="AK255" s="41">
        <f t="shared" si="226"/>
        <v>0</v>
      </c>
      <c r="AL255" s="41">
        <f t="shared" si="226"/>
        <v>0</v>
      </c>
      <c r="AM255" s="41">
        <f t="shared" si="226"/>
        <v>0</v>
      </c>
      <c r="AN255" s="41">
        <f t="shared" si="226"/>
        <v>0</v>
      </c>
      <c r="AO255" s="41">
        <f t="shared" si="226"/>
        <v>0</v>
      </c>
      <c r="AP255" s="41">
        <f t="shared" si="226"/>
        <v>0</v>
      </c>
      <c r="AQ255" s="41">
        <f t="shared" si="226"/>
        <v>0</v>
      </c>
      <c r="AR255" s="41">
        <f t="shared" si="226"/>
        <v>0</v>
      </c>
      <c r="AS255" s="41">
        <f t="shared" si="226"/>
        <v>0</v>
      </c>
      <c r="AT255" s="41">
        <f t="shared" si="226"/>
        <v>0</v>
      </c>
      <c r="AU255" s="41">
        <f t="shared" si="226"/>
        <v>0</v>
      </c>
      <c r="AV255" s="41">
        <f t="shared" si="226"/>
        <v>0</v>
      </c>
      <c r="AW255" s="41">
        <f t="shared" si="226"/>
        <v>0</v>
      </c>
      <c r="AX255" s="41">
        <f t="shared" si="226"/>
        <v>0</v>
      </c>
      <c r="AY255" s="41">
        <f t="shared" si="226"/>
        <v>0</v>
      </c>
      <c r="AZ255" s="41">
        <f t="shared" si="226"/>
        <v>0</v>
      </c>
      <c r="BA255" s="89"/>
      <c r="BB255" s="89"/>
      <c r="BC255" s="89"/>
      <c r="BD255" s="89"/>
      <c r="BE255" s="89"/>
      <c r="BF255" s="89"/>
      <c r="BG255" s="89"/>
      <c r="BH255" s="89"/>
    </row>
    <row r="256" spans="1:60" hidden="1">
      <c r="A256" s="42">
        <v>2024</v>
      </c>
      <c r="B256" s="59">
        <v>8324</v>
      </c>
      <c r="C256" s="42">
        <v>4</v>
      </c>
      <c r="D256" s="42">
        <v>8</v>
      </c>
      <c r="E256" s="42">
        <v>17</v>
      </c>
      <c r="F256" s="42">
        <v>5000</v>
      </c>
      <c r="G256" s="42">
        <v>5100</v>
      </c>
      <c r="H256" s="42">
        <v>515</v>
      </c>
      <c r="I256" s="44" t="s">
        <v>6</v>
      </c>
      <c r="J256" s="45" t="s">
        <v>31</v>
      </c>
      <c r="K256" s="54">
        <f>+K257</f>
        <v>0</v>
      </c>
      <c r="L256" s="54">
        <f t="shared" si="226"/>
        <v>0</v>
      </c>
      <c r="M256" s="54">
        <f t="shared" si="226"/>
        <v>0</v>
      </c>
      <c r="N256" s="54">
        <f t="shared" si="226"/>
        <v>0</v>
      </c>
      <c r="O256" s="54">
        <f t="shared" si="226"/>
        <v>0</v>
      </c>
      <c r="P256" s="54">
        <f t="shared" si="226"/>
        <v>0</v>
      </c>
      <c r="Q256" s="54">
        <f t="shared" si="226"/>
        <v>0</v>
      </c>
      <c r="R256" s="54">
        <f t="shared" si="226"/>
        <v>0</v>
      </c>
      <c r="S256" s="54">
        <f t="shared" si="226"/>
        <v>0</v>
      </c>
      <c r="T256" s="54">
        <f t="shared" si="226"/>
        <v>0</v>
      </c>
      <c r="U256" s="54">
        <f t="shared" si="226"/>
        <v>0</v>
      </c>
      <c r="V256" s="54">
        <f t="shared" si="226"/>
        <v>0</v>
      </c>
      <c r="W256" s="54">
        <f t="shared" si="226"/>
        <v>0</v>
      </c>
      <c r="X256" s="54">
        <f t="shared" si="226"/>
        <v>0</v>
      </c>
      <c r="Y256" s="54">
        <f t="shared" si="226"/>
        <v>0</v>
      </c>
      <c r="Z256" s="54">
        <f t="shared" si="226"/>
        <v>0</v>
      </c>
      <c r="AA256" s="54">
        <f t="shared" si="226"/>
        <v>0</v>
      </c>
      <c r="AB256" s="54">
        <f t="shared" si="226"/>
        <v>0</v>
      </c>
      <c r="AC256" s="54">
        <f t="shared" si="226"/>
        <v>0</v>
      </c>
      <c r="AD256" s="54">
        <f t="shared" si="226"/>
        <v>0</v>
      </c>
      <c r="AE256" s="54">
        <f t="shared" si="226"/>
        <v>0</v>
      </c>
      <c r="AF256" s="54">
        <f t="shared" si="226"/>
        <v>0</v>
      </c>
      <c r="AG256" s="54">
        <f t="shared" si="226"/>
        <v>0</v>
      </c>
      <c r="AH256" s="54">
        <f t="shared" si="226"/>
        <v>0</v>
      </c>
      <c r="AI256" s="54">
        <f t="shared" si="226"/>
        <v>0</v>
      </c>
      <c r="AJ256" s="54">
        <f t="shared" si="226"/>
        <v>0</v>
      </c>
      <c r="AK256" s="54">
        <f t="shared" si="226"/>
        <v>0</v>
      </c>
      <c r="AL256" s="54">
        <f t="shared" si="226"/>
        <v>0</v>
      </c>
      <c r="AM256" s="54">
        <f t="shared" si="226"/>
        <v>0</v>
      </c>
      <c r="AN256" s="54">
        <f t="shared" si="226"/>
        <v>0</v>
      </c>
      <c r="AO256" s="54">
        <f t="shared" si="226"/>
        <v>0</v>
      </c>
      <c r="AP256" s="54">
        <f t="shared" si="226"/>
        <v>0</v>
      </c>
      <c r="AQ256" s="54">
        <f t="shared" si="226"/>
        <v>0</v>
      </c>
      <c r="AR256" s="54">
        <f t="shared" si="226"/>
        <v>0</v>
      </c>
      <c r="AS256" s="54">
        <f t="shared" si="226"/>
        <v>0</v>
      </c>
      <c r="AT256" s="54">
        <f t="shared" si="226"/>
        <v>0</v>
      </c>
      <c r="AU256" s="54">
        <f t="shared" si="226"/>
        <v>0</v>
      </c>
      <c r="AV256" s="54">
        <f t="shared" si="226"/>
        <v>0</v>
      </c>
      <c r="AW256" s="54">
        <f t="shared" si="226"/>
        <v>0</v>
      </c>
      <c r="AX256" s="54">
        <f t="shared" si="226"/>
        <v>0</v>
      </c>
      <c r="AY256" s="54">
        <f t="shared" si="226"/>
        <v>0</v>
      </c>
      <c r="AZ256" s="54">
        <f t="shared" si="226"/>
        <v>0</v>
      </c>
      <c r="BA256" s="92"/>
      <c r="BB256" s="92"/>
      <c r="BC256" s="92"/>
      <c r="BD256" s="92"/>
      <c r="BE256" s="92"/>
      <c r="BF256" s="92"/>
      <c r="BG256" s="92"/>
      <c r="BH256" s="92"/>
    </row>
    <row r="257" spans="1:60" hidden="1">
      <c r="A257" s="47">
        <v>2024</v>
      </c>
      <c r="B257" s="52">
        <v>8324</v>
      </c>
      <c r="C257" s="47">
        <v>4</v>
      </c>
      <c r="D257" s="47">
        <v>8</v>
      </c>
      <c r="E257" s="47">
        <v>17</v>
      </c>
      <c r="F257" s="47">
        <v>5000</v>
      </c>
      <c r="G257" s="47">
        <v>5100</v>
      </c>
      <c r="H257" s="47">
        <v>515</v>
      </c>
      <c r="I257" s="49">
        <v>1</v>
      </c>
      <c r="J257" s="55" t="s">
        <v>31</v>
      </c>
      <c r="K257" s="53">
        <v>0</v>
      </c>
      <c r="L257" s="53">
        <v>0</v>
      </c>
      <c r="M257" s="51">
        <f>+L257+K257</f>
        <v>0</v>
      </c>
      <c r="N257" s="53">
        <v>0</v>
      </c>
      <c r="O257" s="53">
        <v>0</v>
      </c>
      <c r="P257" s="51">
        <f>+O257+N257</f>
        <v>0</v>
      </c>
      <c r="Q257" s="51">
        <f>+M257+P257</f>
        <v>0</v>
      </c>
      <c r="R257" s="51">
        <v>0</v>
      </c>
      <c r="S257" s="51">
        <v>0</v>
      </c>
      <c r="T257" s="51">
        <v>0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1">
        <v>0</v>
      </c>
      <c r="AA257" s="51">
        <v>0</v>
      </c>
      <c r="AB257" s="51">
        <v>0</v>
      </c>
      <c r="AC257" s="51">
        <v>0</v>
      </c>
      <c r="AD257" s="51">
        <v>0</v>
      </c>
      <c r="AE257" s="51">
        <v>0</v>
      </c>
      <c r="AF257" s="51">
        <v>0</v>
      </c>
      <c r="AG257" s="51">
        <v>0</v>
      </c>
      <c r="AH257" s="51">
        <v>0</v>
      </c>
      <c r="AI257" s="51">
        <v>0</v>
      </c>
      <c r="AJ257" s="51">
        <v>0</v>
      </c>
      <c r="AK257" s="51">
        <v>0</v>
      </c>
      <c r="AL257" s="51">
        <v>0</v>
      </c>
      <c r="AM257" s="51">
        <v>0</v>
      </c>
      <c r="AN257" s="51">
        <v>0</v>
      </c>
      <c r="AO257" s="51">
        <v>0</v>
      </c>
      <c r="AP257" s="51">
        <v>0</v>
      </c>
      <c r="AQ257" s="51">
        <v>0</v>
      </c>
      <c r="AR257" s="51">
        <v>0</v>
      </c>
      <c r="AS257" s="51">
        <v>0</v>
      </c>
      <c r="AT257" s="51">
        <f>+K257-R257-Y257-AF257-AM257</f>
        <v>0</v>
      </c>
      <c r="AU257" s="51">
        <f>+L257-S257-Z257-AG257-AN257</f>
        <v>0</v>
      </c>
      <c r="AV257" s="51">
        <f>+AT257+AU257</f>
        <v>0</v>
      </c>
      <c r="AW257" s="51">
        <f>+N257-U257-AB257-AI257-AP257</f>
        <v>0</v>
      </c>
      <c r="AX257" s="51">
        <f>+O257-V257-AC257-AJ257-AQ257</f>
        <v>0</v>
      </c>
      <c r="AY257" s="51">
        <f>+AW257+AX257</f>
        <v>0</v>
      </c>
      <c r="AZ257" s="51">
        <f>+AV257+AY257</f>
        <v>0</v>
      </c>
      <c r="BA257" s="91">
        <v>4</v>
      </c>
      <c r="BB257" s="91"/>
      <c r="BC257" s="91"/>
      <c r="BD257" s="91"/>
      <c r="BE257" s="91"/>
      <c r="BF257" s="91"/>
      <c r="BG257" s="91">
        <f>+BA257-BC257-BE257</f>
        <v>4</v>
      </c>
      <c r="BH257" s="91"/>
    </row>
    <row r="258" spans="1:60" hidden="1">
      <c r="A258" s="37">
        <v>2024</v>
      </c>
      <c r="B258" s="76">
        <v>8324</v>
      </c>
      <c r="C258" s="37">
        <v>4</v>
      </c>
      <c r="D258" s="37">
        <v>8</v>
      </c>
      <c r="E258" s="37">
        <v>17</v>
      </c>
      <c r="F258" s="37">
        <v>5000</v>
      </c>
      <c r="G258" s="37">
        <v>5900</v>
      </c>
      <c r="H258" s="37"/>
      <c r="I258" s="39" t="s">
        <v>6</v>
      </c>
      <c r="J258" s="40" t="s">
        <v>29</v>
      </c>
      <c r="K258" s="41">
        <f>+K259</f>
        <v>0</v>
      </c>
      <c r="L258" s="41">
        <f t="shared" ref="L258:AZ259" si="227">+L259</f>
        <v>0</v>
      </c>
      <c r="M258" s="41">
        <f t="shared" si="227"/>
        <v>0</v>
      </c>
      <c r="N258" s="41">
        <f t="shared" si="227"/>
        <v>0</v>
      </c>
      <c r="O258" s="41">
        <f t="shared" si="227"/>
        <v>0</v>
      </c>
      <c r="P258" s="41">
        <f t="shared" si="227"/>
        <v>0</v>
      </c>
      <c r="Q258" s="41">
        <f t="shared" si="227"/>
        <v>0</v>
      </c>
      <c r="R258" s="41">
        <f t="shared" si="227"/>
        <v>0</v>
      </c>
      <c r="S258" s="41">
        <f t="shared" si="227"/>
        <v>0</v>
      </c>
      <c r="T258" s="41">
        <f t="shared" si="227"/>
        <v>0</v>
      </c>
      <c r="U258" s="41">
        <f t="shared" si="227"/>
        <v>0</v>
      </c>
      <c r="V258" s="41">
        <f t="shared" si="227"/>
        <v>0</v>
      </c>
      <c r="W258" s="41">
        <f t="shared" si="227"/>
        <v>0</v>
      </c>
      <c r="X258" s="41">
        <f t="shared" si="227"/>
        <v>0</v>
      </c>
      <c r="Y258" s="41">
        <f t="shared" si="227"/>
        <v>0</v>
      </c>
      <c r="Z258" s="41">
        <f t="shared" si="227"/>
        <v>0</v>
      </c>
      <c r="AA258" s="41">
        <f t="shared" si="227"/>
        <v>0</v>
      </c>
      <c r="AB258" s="41">
        <f t="shared" si="227"/>
        <v>0</v>
      </c>
      <c r="AC258" s="41">
        <f t="shared" si="227"/>
        <v>0</v>
      </c>
      <c r="AD258" s="41">
        <f t="shared" si="227"/>
        <v>0</v>
      </c>
      <c r="AE258" s="41">
        <f t="shared" si="227"/>
        <v>0</v>
      </c>
      <c r="AF258" s="41">
        <f t="shared" si="227"/>
        <v>0</v>
      </c>
      <c r="AG258" s="41">
        <f t="shared" si="227"/>
        <v>0</v>
      </c>
      <c r="AH258" s="41">
        <f t="shared" si="227"/>
        <v>0</v>
      </c>
      <c r="AI258" s="41">
        <f t="shared" si="227"/>
        <v>0</v>
      </c>
      <c r="AJ258" s="41">
        <f t="shared" si="227"/>
        <v>0</v>
      </c>
      <c r="AK258" s="41">
        <f t="shared" si="227"/>
        <v>0</v>
      </c>
      <c r="AL258" s="41">
        <f t="shared" si="227"/>
        <v>0</v>
      </c>
      <c r="AM258" s="41">
        <f t="shared" si="227"/>
        <v>0</v>
      </c>
      <c r="AN258" s="41">
        <f t="shared" si="227"/>
        <v>0</v>
      </c>
      <c r="AO258" s="41">
        <f t="shared" si="227"/>
        <v>0</v>
      </c>
      <c r="AP258" s="41">
        <f t="shared" si="227"/>
        <v>0</v>
      </c>
      <c r="AQ258" s="41">
        <f t="shared" si="227"/>
        <v>0</v>
      </c>
      <c r="AR258" s="41">
        <f t="shared" si="227"/>
        <v>0</v>
      </c>
      <c r="AS258" s="41">
        <f t="shared" si="227"/>
        <v>0</v>
      </c>
      <c r="AT258" s="41">
        <f t="shared" si="227"/>
        <v>0</v>
      </c>
      <c r="AU258" s="41">
        <f t="shared" si="227"/>
        <v>0</v>
      </c>
      <c r="AV258" s="41">
        <f t="shared" si="227"/>
        <v>0</v>
      </c>
      <c r="AW258" s="41">
        <f t="shared" si="227"/>
        <v>0</v>
      </c>
      <c r="AX258" s="41">
        <f t="shared" si="227"/>
        <v>0</v>
      </c>
      <c r="AY258" s="41">
        <f t="shared" si="227"/>
        <v>0</v>
      </c>
      <c r="AZ258" s="41">
        <f t="shared" si="227"/>
        <v>0</v>
      </c>
      <c r="BA258" s="89"/>
      <c r="BB258" s="89"/>
      <c r="BC258" s="89"/>
      <c r="BD258" s="89"/>
      <c r="BE258" s="89"/>
      <c r="BF258" s="89"/>
      <c r="BG258" s="89"/>
      <c r="BH258" s="89"/>
    </row>
    <row r="259" spans="1:60" hidden="1">
      <c r="A259" s="42">
        <v>2024</v>
      </c>
      <c r="B259" s="59">
        <v>8324</v>
      </c>
      <c r="C259" s="42">
        <v>4</v>
      </c>
      <c r="D259" s="42">
        <v>8</v>
      </c>
      <c r="E259" s="42">
        <v>17</v>
      </c>
      <c r="F259" s="42">
        <v>5000</v>
      </c>
      <c r="G259" s="42">
        <v>5900</v>
      </c>
      <c r="H259" s="42">
        <v>597</v>
      </c>
      <c r="I259" s="44" t="s">
        <v>6</v>
      </c>
      <c r="J259" s="45" t="s">
        <v>31</v>
      </c>
      <c r="K259" s="54">
        <f>+K260</f>
        <v>0</v>
      </c>
      <c r="L259" s="54">
        <f t="shared" si="227"/>
        <v>0</v>
      </c>
      <c r="M259" s="54">
        <f t="shared" si="227"/>
        <v>0</v>
      </c>
      <c r="N259" s="54">
        <f t="shared" si="227"/>
        <v>0</v>
      </c>
      <c r="O259" s="54">
        <f t="shared" si="227"/>
        <v>0</v>
      </c>
      <c r="P259" s="54">
        <f t="shared" si="227"/>
        <v>0</v>
      </c>
      <c r="Q259" s="54">
        <f t="shared" si="227"/>
        <v>0</v>
      </c>
      <c r="R259" s="54">
        <f t="shared" si="227"/>
        <v>0</v>
      </c>
      <c r="S259" s="54">
        <f t="shared" si="227"/>
        <v>0</v>
      </c>
      <c r="T259" s="54">
        <f t="shared" si="227"/>
        <v>0</v>
      </c>
      <c r="U259" s="54">
        <f t="shared" si="227"/>
        <v>0</v>
      </c>
      <c r="V259" s="54">
        <f t="shared" si="227"/>
        <v>0</v>
      </c>
      <c r="W259" s="54">
        <f t="shared" si="227"/>
        <v>0</v>
      </c>
      <c r="X259" s="54">
        <f t="shared" si="227"/>
        <v>0</v>
      </c>
      <c r="Y259" s="54">
        <f t="shared" si="227"/>
        <v>0</v>
      </c>
      <c r="Z259" s="54">
        <f t="shared" si="227"/>
        <v>0</v>
      </c>
      <c r="AA259" s="54">
        <f t="shared" si="227"/>
        <v>0</v>
      </c>
      <c r="AB259" s="54">
        <f t="shared" si="227"/>
        <v>0</v>
      </c>
      <c r="AC259" s="54">
        <f t="shared" si="227"/>
        <v>0</v>
      </c>
      <c r="AD259" s="54">
        <f t="shared" si="227"/>
        <v>0</v>
      </c>
      <c r="AE259" s="54">
        <f t="shared" si="227"/>
        <v>0</v>
      </c>
      <c r="AF259" s="54">
        <f t="shared" si="227"/>
        <v>0</v>
      </c>
      <c r="AG259" s="54">
        <f t="shared" si="227"/>
        <v>0</v>
      </c>
      <c r="AH259" s="54">
        <f t="shared" si="227"/>
        <v>0</v>
      </c>
      <c r="AI259" s="54">
        <f t="shared" si="227"/>
        <v>0</v>
      </c>
      <c r="AJ259" s="54">
        <f t="shared" si="227"/>
        <v>0</v>
      </c>
      <c r="AK259" s="54">
        <f t="shared" si="227"/>
        <v>0</v>
      </c>
      <c r="AL259" s="54">
        <f t="shared" si="227"/>
        <v>0</v>
      </c>
      <c r="AM259" s="54">
        <f t="shared" si="227"/>
        <v>0</v>
      </c>
      <c r="AN259" s="54">
        <f t="shared" si="227"/>
        <v>0</v>
      </c>
      <c r="AO259" s="54">
        <f t="shared" si="227"/>
        <v>0</v>
      </c>
      <c r="AP259" s="54">
        <f t="shared" si="227"/>
        <v>0</v>
      </c>
      <c r="AQ259" s="54">
        <f t="shared" si="227"/>
        <v>0</v>
      </c>
      <c r="AR259" s="54">
        <f t="shared" si="227"/>
        <v>0</v>
      </c>
      <c r="AS259" s="54">
        <f t="shared" si="227"/>
        <v>0</v>
      </c>
      <c r="AT259" s="54">
        <f t="shared" si="227"/>
        <v>0</v>
      </c>
      <c r="AU259" s="54">
        <f t="shared" si="227"/>
        <v>0</v>
      </c>
      <c r="AV259" s="54">
        <f t="shared" si="227"/>
        <v>0</v>
      </c>
      <c r="AW259" s="54">
        <f t="shared" si="227"/>
        <v>0</v>
      </c>
      <c r="AX259" s="54">
        <f t="shared" si="227"/>
        <v>0</v>
      </c>
      <c r="AY259" s="54">
        <f t="shared" si="227"/>
        <v>0</v>
      </c>
      <c r="AZ259" s="54">
        <f t="shared" si="227"/>
        <v>0</v>
      </c>
      <c r="BA259" s="92"/>
      <c r="BB259" s="92"/>
      <c r="BC259" s="92"/>
      <c r="BD259" s="92"/>
      <c r="BE259" s="92"/>
      <c r="BF259" s="92"/>
      <c r="BG259" s="92"/>
      <c r="BH259" s="92"/>
    </row>
    <row r="260" spans="1:60" hidden="1">
      <c r="A260" s="47">
        <v>2024</v>
      </c>
      <c r="B260" s="52">
        <v>8324</v>
      </c>
      <c r="C260" s="47">
        <v>4</v>
      </c>
      <c r="D260" s="47">
        <v>8</v>
      </c>
      <c r="E260" s="47">
        <v>17</v>
      </c>
      <c r="F260" s="47">
        <v>5000</v>
      </c>
      <c r="G260" s="47">
        <v>5900</v>
      </c>
      <c r="H260" s="47">
        <v>597</v>
      </c>
      <c r="I260" s="49">
        <v>1</v>
      </c>
      <c r="J260" s="55" t="s">
        <v>31</v>
      </c>
      <c r="K260" s="53">
        <v>0</v>
      </c>
      <c r="L260" s="53">
        <v>0</v>
      </c>
      <c r="M260" s="51">
        <f>+L260+K260</f>
        <v>0</v>
      </c>
      <c r="N260" s="53">
        <v>0</v>
      </c>
      <c r="O260" s="53">
        <v>0</v>
      </c>
      <c r="P260" s="51">
        <f>+O260+N260</f>
        <v>0</v>
      </c>
      <c r="Q260" s="51">
        <f>+M260+P260</f>
        <v>0</v>
      </c>
      <c r="R260" s="51">
        <v>0</v>
      </c>
      <c r="S260" s="51">
        <v>0</v>
      </c>
      <c r="T260" s="51">
        <v>0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1">
        <v>0</v>
      </c>
      <c r="AA260" s="51">
        <v>0</v>
      </c>
      <c r="AB260" s="51">
        <v>0</v>
      </c>
      <c r="AC260" s="51">
        <v>0</v>
      </c>
      <c r="AD260" s="51">
        <v>0</v>
      </c>
      <c r="AE260" s="51">
        <v>0</v>
      </c>
      <c r="AF260" s="51">
        <v>0</v>
      </c>
      <c r="AG260" s="51">
        <v>0</v>
      </c>
      <c r="AH260" s="51">
        <v>0</v>
      </c>
      <c r="AI260" s="51">
        <v>0</v>
      </c>
      <c r="AJ260" s="51">
        <v>0</v>
      </c>
      <c r="AK260" s="51">
        <v>0</v>
      </c>
      <c r="AL260" s="51">
        <v>0</v>
      </c>
      <c r="AM260" s="51">
        <v>0</v>
      </c>
      <c r="AN260" s="51">
        <v>0</v>
      </c>
      <c r="AO260" s="51">
        <v>0</v>
      </c>
      <c r="AP260" s="51">
        <v>0</v>
      </c>
      <c r="AQ260" s="51">
        <v>0</v>
      </c>
      <c r="AR260" s="51">
        <v>0</v>
      </c>
      <c r="AS260" s="51">
        <v>0</v>
      </c>
      <c r="AT260" s="51">
        <f>+K260-R260-Y260-AF260-AM260</f>
        <v>0</v>
      </c>
      <c r="AU260" s="51">
        <f>+L260-S260-Z260-AG260-AN260</f>
        <v>0</v>
      </c>
      <c r="AV260" s="51">
        <f>+AT260+AU260</f>
        <v>0</v>
      </c>
      <c r="AW260" s="51">
        <f>+N260-U260-AB260-AI260-AP260</f>
        <v>0</v>
      </c>
      <c r="AX260" s="51">
        <f>+O260-V260-AC260-AJ260-AQ260</f>
        <v>0</v>
      </c>
      <c r="AY260" s="51">
        <f>+AW260+AX260</f>
        <v>0</v>
      </c>
      <c r="AZ260" s="51">
        <f>+AV260+AY260</f>
        <v>0</v>
      </c>
      <c r="BA260" s="91">
        <v>4</v>
      </c>
      <c r="BB260" s="91"/>
      <c r="BC260" s="91"/>
      <c r="BD260" s="91"/>
      <c r="BE260" s="91"/>
      <c r="BF260" s="91"/>
      <c r="BG260" s="91">
        <f>+BA260-BC260-BE260</f>
        <v>4</v>
      </c>
      <c r="BH260" s="91"/>
    </row>
    <row r="261" spans="1:60" hidden="1">
      <c r="A261" s="26">
        <v>2024</v>
      </c>
      <c r="B261" s="27">
        <v>8324</v>
      </c>
      <c r="C261" s="26">
        <v>4</v>
      </c>
      <c r="D261" s="26">
        <v>8</v>
      </c>
      <c r="E261" s="26">
        <v>18</v>
      </c>
      <c r="F261" s="26"/>
      <c r="G261" s="26"/>
      <c r="H261" s="26" t="s">
        <v>1</v>
      </c>
      <c r="I261" s="29" t="s">
        <v>6</v>
      </c>
      <c r="J261" s="30" t="s">
        <v>56</v>
      </c>
      <c r="K261" s="31">
        <f>+K262+K266</f>
        <v>0</v>
      </c>
      <c r="L261" s="31">
        <f t="shared" ref="L261:AZ261" si="228">+L262+L266</f>
        <v>0</v>
      </c>
      <c r="M261" s="31">
        <f t="shared" si="228"/>
        <v>0</v>
      </c>
      <c r="N261" s="31">
        <f t="shared" si="228"/>
        <v>0</v>
      </c>
      <c r="O261" s="31">
        <f t="shared" si="228"/>
        <v>0</v>
      </c>
      <c r="P261" s="31">
        <f t="shared" si="228"/>
        <v>0</v>
      </c>
      <c r="Q261" s="31">
        <f t="shared" si="228"/>
        <v>0</v>
      </c>
      <c r="R261" s="31">
        <f t="shared" si="228"/>
        <v>0</v>
      </c>
      <c r="S261" s="31">
        <f t="shared" si="228"/>
        <v>0</v>
      </c>
      <c r="T261" s="31">
        <f t="shared" si="228"/>
        <v>0</v>
      </c>
      <c r="U261" s="31">
        <f t="shared" si="228"/>
        <v>0</v>
      </c>
      <c r="V261" s="31">
        <f t="shared" si="228"/>
        <v>0</v>
      </c>
      <c r="W261" s="31">
        <f t="shared" si="228"/>
        <v>0</v>
      </c>
      <c r="X261" s="31">
        <f t="shared" si="228"/>
        <v>0</v>
      </c>
      <c r="Y261" s="31">
        <f t="shared" si="228"/>
        <v>0</v>
      </c>
      <c r="Z261" s="31">
        <f t="shared" si="228"/>
        <v>0</v>
      </c>
      <c r="AA261" s="31">
        <f t="shared" si="228"/>
        <v>0</v>
      </c>
      <c r="AB261" s="31">
        <f t="shared" si="228"/>
        <v>0</v>
      </c>
      <c r="AC261" s="31">
        <f t="shared" si="228"/>
        <v>0</v>
      </c>
      <c r="AD261" s="31">
        <f t="shared" si="228"/>
        <v>0</v>
      </c>
      <c r="AE261" s="31">
        <f t="shared" si="228"/>
        <v>0</v>
      </c>
      <c r="AF261" s="31">
        <f t="shared" si="228"/>
        <v>0</v>
      </c>
      <c r="AG261" s="31">
        <f t="shared" si="228"/>
        <v>0</v>
      </c>
      <c r="AH261" s="31">
        <f t="shared" si="228"/>
        <v>0</v>
      </c>
      <c r="AI261" s="31">
        <f t="shared" si="228"/>
        <v>0</v>
      </c>
      <c r="AJ261" s="31">
        <f t="shared" si="228"/>
        <v>0</v>
      </c>
      <c r="AK261" s="31">
        <f t="shared" si="228"/>
        <v>0</v>
      </c>
      <c r="AL261" s="31">
        <f t="shared" si="228"/>
        <v>0</v>
      </c>
      <c r="AM261" s="31">
        <f t="shared" si="228"/>
        <v>0</v>
      </c>
      <c r="AN261" s="31">
        <f t="shared" si="228"/>
        <v>0</v>
      </c>
      <c r="AO261" s="31">
        <f t="shared" si="228"/>
        <v>0</v>
      </c>
      <c r="AP261" s="31">
        <f t="shared" si="228"/>
        <v>0</v>
      </c>
      <c r="AQ261" s="31">
        <f t="shared" si="228"/>
        <v>0</v>
      </c>
      <c r="AR261" s="31">
        <f t="shared" si="228"/>
        <v>0</v>
      </c>
      <c r="AS261" s="31">
        <f t="shared" si="228"/>
        <v>0</v>
      </c>
      <c r="AT261" s="31">
        <f t="shared" si="228"/>
        <v>0</v>
      </c>
      <c r="AU261" s="31">
        <f t="shared" si="228"/>
        <v>0</v>
      </c>
      <c r="AV261" s="31">
        <f t="shared" si="228"/>
        <v>0</v>
      </c>
      <c r="AW261" s="31">
        <f t="shared" si="228"/>
        <v>0</v>
      </c>
      <c r="AX261" s="31">
        <f t="shared" si="228"/>
        <v>0</v>
      </c>
      <c r="AY261" s="31">
        <f t="shared" si="228"/>
        <v>0</v>
      </c>
      <c r="AZ261" s="31">
        <f t="shared" si="228"/>
        <v>0</v>
      </c>
      <c r="BA261" s="87"/>
      <c r="BB261" s="87"/>
      <c r="BC261" s="87"/>
      <c r="BD261" s="87"/>
      <c r="BE261" s="87"/>
      <c r="BF261" s="87"/>
      <c r="BG261" s="87"/>
      <c r="BH261" s="87"/>
    </row>
    <row r="262" spans="1:60" hidden="1">
      <c r="A262" s="32">
        <v>2024</v>
      </c>
      <c r="B262" s="33">
        <v>8324</v>
      </c>
      <c r="C262" s="32">
        <v>4</v>
      </c>
      <c r="D262" s="32">
        <v>8</v>
      </c>
      <c r="E262" s="32">
        <v>18</v>
      </c>
      <c r="F262" s="32">
        <v>3000</v>
      </c>
      <c r="G262" s="32"/>
      <c r="H262" s="32"/>
      <c r="I262" s="34" t="s">
        <v>6</v>
      </c>
      <c r="J262" s="35" t="s">
        <v>15</v>
      </c>
      <c r="K262" s="36">
        <f>+K263</f>
        <v>0</v>
      </c>
      <c r="L262" s="36">
        <f t="shared" ref="L262:AZ264" si="229">+L263</f>
        <v>0</v>
      </c>
      <c r="M262" s="36">
        <f t="shared" si="229"/>
        <v>0</v>
      </c>
      <c r="N262" s="36">
        <f t="shared" si="229"/>
        <v>0</v>
      </c>
      <c r="O262" s="36">
        <f t="shared" si="229"/>
        <v>0</v>
      </c>
      <c r="P262" s="36">
        <f t="shared" si="229"/>
        <v>0</v>
      </c>
      <c r="Q262" s="36">
        <f t="shared" si="229"/>
        <v>0</v>
      </c>
      <c r="R262" s="36">
        <f t="shared" si="229"/>
        <v>0</v>
      </c>
      <c r="S262" s="36">
        <f t="shared" si="229"/>
        <v>0</v>
      </c>
      <c r="T262" s="36">
        <f t="shared" si="229"/>
        <v>0</v>
      </c>
      <c r="U262" s="36">
        <f t="shared" si="229"/>
        <v>0</v>
      </c>
      <c r="V262" s="36">
        <f t="shared" si="229"/>
        <v>0</v>
      </c>
      <c r="W262" s="36">
        <f t="shared" si="229"/>
        <v>0</v>
      </c>
      <c r="X262" s="36">
        <f t="shared" si="229"/>
        <v>0</v>
      </c>
      <c r="Y262" s="36">
        <f t="shared" si="229"/>
        <v>0</v>
      </c>
      <c r="Z262" s="36">
        <f t="shared" si="229"/>
        <v>0</v>
      </c>
      <c r="AA262" s="36">
        <f t="shared" si="229"/>
        <v>0</v>
      </c>
      <c r="AB262" s="36">
        <f t="shared" si="229"/>
        <v>0</v>
      </c>
      <c r="AC262" s="36">
        <f t="shared" si="229"/>
        <v>0</v>
      </c>
      <c r="AD262" s="36">
        <f t="shared" si="229"/>
        <v>0</v>
      </c>
      <c r="AE262" s="36">
        <f t="shared" si="229"/>
        <v>0</v>
      </c>
      <c r="AF262" s="36">
        <f t="shared" si="229"/>
        <v>0</v>
      </c>
      <c r="AG262" s="36">
        <f t="shared" si="229"/>
        <v>0</v>
      </c>
      <c r="AH262" s="36">
        <f t="shared" si="229"/>
        <v>0</v>
      </c>
      <c r="AI262" s="36">
        <f t="shared" si="229"/>
        <v>0</v>
      </c>
      <c r="AJ262" s="36">
        <f t="shared" si="229"/>
        <v>0</v>
      </c>
      <c r="AK262" s="36">
        <f t="shared" si="229"/>
        <v>0</v>
      </c>
      <c r="AL262" s="36">
        <f t="shared" si="229"/>
        <v>0</v>
      </c>
      <c r="AM262" s="36">
        <f t="shared" si="229"/>
        <v>0</v>
      </c>
      <c r="AN262" s="36">
        <f t="shared" si="229"/>
        <v>0</v>
      </c>
      <c r="AO262" s="36">
        <f t="shared" si="229"/>
        <v>0</v>
      </c>
      <c r="AP262" s="36">
        <f t="shared" si="229"/>
        <v>0</v>
      </c>
      <c r="AQ262" s="36">
        <f t="shared" si="229"/>
        <v>0</v>
      </c>
      <c r="AR262" s="36">
        <f t="shared" si="229"/>
        <v>0</v>
      </c>
      <c r="AS262" s="36">
        <f t="shared" si="229"/>
        <v>0</v>
      </c>
      <c r="AT262" s="36">
        <f t="shared" si="229"/>
        <v>0</v>
      </c>
      <c r="AU262" s="36">
        <f t="shared" si="229"/>
        <v>0</v>
      </c>
      <c r="AV262" s="36">
        <f t="shared" si="229"/>
        <v>0</v>
      </c>
      <c r="AW262" s="36">
        <f t="shared" si="229"/>
        <v>0</v>
      </c>
      <c r="AX262" s="36">
        <f t="shared" si="229"/>
        <v>0</v>
      </c>
      <c r="AY262" s="36">
        <f t="shared" si="229"/>
        <v>0</v>
      </c>
      <c r="AZ262" s="36">
        <f t="shared" si="229"/>
        <v>0</v>
      </c>
      <c r="BA262" s="88"/>
      <c r="BB262" s="88"/>
      <c r="BC262" s="88"/>
      <c r="BD262" s="88"/>
      <c r="BE262" s="88"/>
      <c r="BF262" s="88"/>
      <c r="BG262" s="88"/>
      <c r="BH262" s="88"/>
    </row>
    <row r="263" spans="1:60" ht="25.5" hidden="1">
      <c r="A263" s="37">
        <v>2024</v>
      </c>
      <c r="B263" s="38">
        <v>8324</v>
      </c>
      <c r="C263" s="37">
        <v>4</v>
      </c>
      <c r="D263" s="37">
        <v>8</v>
      </c>
      <c r="E263" s="37">
        <v>18</v>
      </c>
      <c r="F263" s="37">
        <v>3000</v>
      </c>
      <c r="G263" s="37">
        <v>3500</v>
      </c>
      <c r="H263" s="37"/>
      <c r="I263" s="39" t="s">
        <v>6</v>
      </c>
      <c r="J263" s="40" t="s">
        <v>50</v>
      </c>
      <c r="K263" s="41">
        <f>+K264</f>
        <v>0</v>
      </c>
      <c r="L263" s="41">
        <f t="shared" si="229"/>
        <v>0</v>
      </c>
      <c r="M263" s="41">
        <f t="shared" si="229"/>
        <v>0</v>
      </c>
      <c r="N263" s="41">
        <f t="shared" si="229"/>
        <v>0</v>
      </c>
      <c r="O263" s="41">
        <f t="shared" si="229"/>
        <v>0</v>
      </c>
      <c r="P263" s="41">
        <f t="shared" si="229"/>
        <v>0</v>
      </c>
      <c r="Q263" s="41">
        <f t="shared" si="229"/>
        <v>0</v>
      </c>
      <c r="R263" s="41">
        <f t="shared" si="229"/>
        <v>0</v>
      </c>
      <c r="S263" s="41">
        <f t="shared" si="229"/>
        <v>0</v>
      </c>
      <c r="T263" s="41">
        <f t="shared" si="229"/>
        <v>0</v>
      </c>
      <c r="U263" s="41">
        <f t="shared" si="229"/>
        <v>0</v>
      </c>
      <c r="V263" s="41">
        <f t="shared" si="229"/>
        <v>0</v>
      </c>
      <c r="W263" s="41">
        <f t="shared" si="229"/>
        <v>0</v>
      </c>
      <c r="X263" s="41">
        <f t="shared" si="229"/>
        <v>0</v>
      </c>
      <c r="Y263" s="41">
        <f t="shared" si="229"/>
        <v>0</v>
      </c>
      <c r="Z263" s="41">
        <f t="shared" si="229"/>
        <v>0</v>
      </c>
      <c r="AA263" s="41">
        <f t="shared" si="229"/>
        <v>0</v>
      </c>
      <c r="AB263" s="41">
        <f t="shared" si="229"/>
        <v>0</v>
      </c>
      <c r="AC263" s="41">
        <f t="shared" si="229"/>
        <v>0</v>
      </c>
      <c r="AD263" s="41">
        <f t="shared" si="229"/>
        <v>0</v>
      </c>
      <c r="AE263" s="41">
        <f t="shared" si="229"/>
        <v>0</v>
      </c>
      <c r="AF263" s="41">
        <f t="shared" si="229"/>
        <v>0</v>
      </c>
      <c r="AG263" s="41">
        <f t="shared" si="229"/>
        <v>0</v>
      </c>
      <c r="AH263" s="41">
        <f t="shared" si="229"/>
        <v>0</v>
      </c>
      <c r="AI263" s="41">
        <f t="shared" si="229"/>
        <v>0</v>
      </c>
      <c r="AJ263" s="41">
        <f t="shared" si="229"/>
        <v>0</v>
      </c>
      <c r="AK263" s="41">
        <f t="shared" si="229"/>
        <v>0</v>
      </c>
      <c r="AL263" s="41">
        <f t="shared" si="229"/>
        <v>0</v>
      </c>
      <c r="AM263" s="41">
        <f t="shared" si="229"/>
        <v>0</v>
      </c>
      <c r="AN263" s="41">
        <f t="shared" si="229"/>
        <v>0</v>
      </c>
      <c r="AO263" s="41">
        <f t="shared" si="229"/>
        <v>0</v>
      </c>
      <c r="AP263" s="41">
        <f t="shared" si="229"/>
        <v>0</v>
      </c>
      <c r="AQ263" s="41">
        <f t="shared" si="229"/>
        <v>0</v>
      </c>
      <c r="AR263" s="41">
        <f t="shared" si="229"/>
        <v>0</v>
      </c>
      <c r="AS263" s="41">
        <f t="shared" si="229"/>
        <v>0</v>
      </c>
      <c r="AT263" s="41">
        <f t="shared" si="229"/>
        <v>0</v>
      </c>
      <c r="AU263" s="41">
        <f t="shared" si="229"/>
        <v>0</v>
      </c>
      <c r="AV263" s="41">
        <f t="shared" si="229"/>
        <v>0</v>
      </c>
      <c r="AW263" s="41">
        <f t="shared" si="229"/>
        <v>0</v>
      </c>
      <c r="AX263" s="41">
        <f t="shared" si="229"/>
        <v>0</v>
      </c>
      <c r="AY263" s="41">
        <f t="shared" si="229"/>
        <v>0</v>
      </c>
      <c r="AZ263" s="41">
        <f t="shared" si="229"/>
        <v>0</v>
      </c>
      <c r="BA263" s="89"/>
      <c r="BB263" s="89"/>
      <c r="BC263" s="89"/>
      <c r="BD263" s="89"/>
      <c r="BE263" s="89"/>
      <c r="BF263" s="89"/>
      <c r="BG263" s="89"/>
      <c r="BH263" s="89"/>
    </row>
    <row r="264" spans="1:60" ht="25.5" hidden="1">
      <c r="A264" s="42">
        <v>2024</v>
      </c>
      <c r="B264" s="43">
        <v>8324</v>
      </c>
      <c r="C264" s="42">
        <v>4</v>
      </c>
      <c r="D264" s="42">
        <v>8</v>
      </c>
      <c r="E264" s="42">
        <v>18</v>
      </c>
      <c r="F264" s="42">
        <v>3000</v>
      </c>
      <c r="G264" s="42">
        <v>3500</v>
      </c>
      <c r="H264" s="42">
        <v>357</v>
      </c>
      <c r="I264" s="44" t="s">
        <v>6</v>
      </c>
      <c r="J264" s="45" t="s">
        <v>52</v>
      </c>
      <c r="K264" s="54">
        <f>+K265</f>
        <v>0</v>
      </c>
      <c r="L264" s="54">
        <f t="shared" si="229"/>
        <v>0</v>
      </c>
      <c r="M264" s="54">
        <f t="shared" si="229"/>
        <v>0</v>
      </c>
      <c r="N264" s="54">
        <f t="shared" si="229"/>
        <v>0</v>
      </c>
      <c r="O264" s="54">
        <f t="shared" si="229"/>
        <v>0</v>
      </c>
      <c r="P264" s="54">
        <f t="shared" si="229"/>
        <v>0</v>
      </c>
      <c r="Q264" s="54">
        <f t="shared" si="229"/>
        <v>0</v>
      </c>
      <c r="R264" s="54">
        <f t="shared" si="229"/>
        <v>0</v>
      </c>
      <c r="S264" s="54">
        <f t="shared" si="229"/>
        <v>0</v>
      </c>
      <c r="T264" s="54">
        <f t="shared" si="229"/>
        <v>0</v>
      </c>
      <c r="U264" s="54">
        <f t="shared" si="229"/>
        <v>0</v>
      </c>
      <c r="V264" s="54">
        <f t="shared" si="229"/>
        <v>0</v>
      </c>
      <c r="W264" s="54">
        <f t="shared" si="229"/>
        <v>0</v>
      </c>
      <c r="X264" s="54">
        <f t="shared" si="229"/>
        <v>0</v>
      </c>
      <c r="Y264" s="54">
        <f t="shared" si="229"/>
        <v>0</v>
      </c>
      <c r="Z264" s="54">
        <f t="shared" si="229"/>
        <v>0</v>
      </c>
      <c r="AA264" s="54">
        <f t="shared" si="229"/>
        <v>0</v>
      </c>
      <c r="AB264" s="54">
        <f t="shared" si="229"/>
        <v>0</v>
      </c>
      <c r="AC264" s="54">
        <f t="shared" si="229"/>
        <v>0</v>
      </c>
      <c r="AD264" s="54">
        <f t="shared" si="229"/>
        <v>0</v>
      </c>
      <c r="AE264" s="54">
        <f t="shared" si="229"/>
        <v>0</v>
      </c>
      <c r="AF264" s="54">
        <f t="shared" si="229"/>
        <v>0</v>
      </c>
      <c r="AG264" s="54">
        <f t="shared" si="229"/>
        <v>0</v>
      </c>
      <c r="AH264" s="54">
        <f t="shared" si="229"/>
        <v>0</v>
      </c>
      <c r="AI264" s="54">
        <f t="shared" si="229"/>
        <v>0</v>
      </c>
      <c r="AJ264" s="54">
        <f t="shared" si="229"/>
        <v>0</v>
      </c>
      <c r="AK264" s="54">
        <f t="shared" si="229"/>
        <v>0</v>
      </c>
      <c r="AL264" s="54">
        <f t="shared" si="229"/>
        <v>0</v>
      </c>
      <c r="AM264" s="54">
        <f t="shared" si="229"/>
        <v>0</v>
      </c>
      <c r="AN264" s="54">
        <f t="shared" si="229"/>
        <v>0</v>
      </c>
      <c r="AO264" s="54">
        <f t="shared" si="229"/>
        <v>0</v>
      </c>
      <c r="AP264" s="54">
        <f t="shared" si="229"/>
        <v>0</v>
      </c>
      <c r="AQ264" s="54">
        <f t="shared" si="229"/>
        <v>0</v>
      </c>
      <c r="AR264" s="54">
        <f t="shared" si="229"/>
        <v>0</v>
      </c>
      <c r="AS264" s="54">
        <f t="shared" si="229"/>
        <v>0</v>
      </c>
      <c r="AT264" s="54">
        <f t="shared" si="229"/>
        <v>0</v>
      </c>
      <c r="AU264" s="54">
        <f t="shared" si="229"/>
        <v>0</v>
      </c>
      <c r="AV264" s="54">
        <f t="shared" si="229"/>
        <v>0</v>
      </c>
      <c r="AW264" s="54">
        <f t="shared" si="229"/>
        <v>0</v>
      </c>
      <c r="AX264" s="54">
        <f t="shared" si="229"/>
        <v>0</v>
      </c>
      <c r="AY264" s="54">
        <f t="shared" si="229"/>
        <v>0</v>
      </c>
      <c r="AZ264" s="54">
        <f t="shared" si="229"/>
        <v>0</v>
      </c>
      <c r="BA264" s="92"/>
      <c r="BB264" s="92"/>
      <c r="BC264" s="92"/>
      <c r="BD264" s="92"/>
      <c r="BE264" s="92"/>
      <c r="BF264" s="92"/>
      <c r="BG264" s="92"/>
      <c r="BH264" s="92"/>
    </row>
    <row r="265" spans="1:60" ht="25.5" hidden="1">
      <c r="A265" s="47">
        <v>2024</v>
      </c>
      <c r="B265" s="52">
        <v>8324</v>
      </c>
      <c r="C265" s="47">
        <v>4</v>
      </c>
      <c r="D265" s="47">
        <v>8</v>
      </c>
      <c r="E265" s="47">
        <v>18</v>
      </c>
      <c r="F265" s="47">
        <v>3000</v>
      </c>
      <c r="G265" s="47">
        <v>3500</v>
      </c>
      <c r="H265" s="47">
        <v>357</v>
      </c>
      <c r="I265" s="49">
        <v>1</v>
      </c>
      <c r="J265" s="55" t="s">
        <v>52</v>
      </c>
      <c r="K265" s="53">
        <v>0</v>
      </c>
      <c r="L265" s="53">
        <v>0</v>
      </c>
      <c r="M265" s="51">
        <f>+K265+L265</f>
        <v>0</v>
      </c>
      <c r="N265" s="53">
        <v>0</v>
      </c>
      <c r="O265" s="53">
        <v>0</v>
      </c>
      <c r="P265" s="51">
        <f>+O265+N265</f>
        <v>0</v>
      </c>
      <c r="Q265" s="51">
        <f>+M265+P265</f>
        <v>0</v>
      </c>
      <c r="R265" s="51">
        <v>0</v>
      </c>
      <c r="S265" s="51">
        <v>0</v>
      </c>
      <c r="T265" s="51">
        <v>0</v>
      </c>
      <c r="U265" s="51">
        <v>0</v>
      </c>
      <c r="V265" s="51">
        <v>0</v>
      </c>
      <c r="W265" s="51">
        <v>0</v>
      </c>
      <c r="X265" s="51">
        <v>0</v>
      </c>
      <c r="Y265" s="51">
        <v>0</v>
      </c>
      <c r="Z265" s="51">
        <v>0</v>
      </c>
      <c r="AA265" s="51">
        <v>0</v>
      </c>
      <c r="AB265" s="51">
        <v>0</v>
      </c>
      <c r="AC265" s="51">
        <v>0</v>
      </c>
      <c r="AD265" s="51">
        <v>0</v>
      </c>
      <c r="AE265" s="51">
        <v>0</v>
      </c>
      <c r="AF265" s="51">
        <v>0</v>
      </c>
      <c r="AG265" s="51">
        <v>0</v>
      </c>
      <c r="AH265" s="51">
        <v>0</v>
      </c>
      <c r="AI265" s="51">
        <v>0</v>
      </c>
      <c r="AJ265" s="51">
        <v>0</v>
      </c>
      <c r="AK265" s="51">
        <v>0</v>
      </c>
      <c r="AL265" s="51">
        <v>0</v>
      </c>
      <c r="AM265" s="51">
        <v>0</v>
      </c>
      <c r="AN265" s="51">
        <v>0</v>
      </c>
      <c r="AO265" s="51">
        <v>0</v>
      </c>
      <c r="AP265" s="51">
        <v>0</v>
      </c>
      <c r="AQ265" s="51">
        <v>0</v>
      </c>
      <c r="AR265" s="51">
        <v>0</v>
      </c>
      <c r="AS265" s="51">
        <v>0</v>
      </c>
      <c r="AT265" s="51">
        <f>+K265-R265-Y265-AF265-AM265</f>
        <v>0</v>
      </c>
      <c r="AU265" s="51">
        <f>+L265-S265-Z265-AG265-AN265</f>
        <v>0</v>
      </c>
      <c r="AV265" s="51">
        <f>+AT265+AU265</f>
        <v>0</v>
      </c>
      <c r="AW265" s="51">
        <f>+N265-U265-AB265-AI265-AP265</f>
        <v>0</v>
      </c>
      <c r="AX265" s="51">
        <f>+O265-V265-AC265-AJ265-AQ265</f>
        <v>0</v>
      </c>
      <c r="AY265" s="51">
        <f>+AW265+AX265</f>
        <v>0</v>
      </c>
      <c r="AZ265" s="51">
        <f>+AV265+AY265</f>
        <v>0</v>
      </c>
      <c r="BA265" s="91">
        <v>69</v>
      </c>
      <c r="BB265" s="91"/>
      <c r="BC265" s="91"/>
      <c r="BD265" s="91"/>
      <c r="BE265" s="91"/>
      <c r="BF265" s="91"/>
      <c r="BG265" s="91">
        <f>+BA265-BC265-BE265</f>
        <v>69</v>
      </c>
      <c r="BH265" s="91"/>
    </row>
    <row r="266" spans="1:60" hidden="1">
      <c r="A266" s="32">
        <v>2024</v>
      </c>
      <c r="B266" s="33">
        <v>8324</v>
      </c>
      <c r="C266" s="32">
        <v>4</v>
      </c>
      <c r="D266" s="32">
        <v>8</v>
      </c>
      <c r="E266" s="32">
        <v>18</v>
      </c>
      <c r="F266" s="32">
        <v>5000</v>
      </c>
      <c r="G266" s="32"/>
      <c r="H266" s="32"/>
      <c r="I266" s="34" t="s">
        <v>6</v>
      </c>
      <c r="J266" s="35" t="s">
        <v>28</v>
      </c>
      <c r="K266" s="36">
        <f t="shared" ref="K266:AZ266" si="230">+K267+K272+K275</f>
        <v>0</v>
      </c>
      <c r="L266" s="36">
        <f t="shared" si="230"/>
        <v>0</v>
      </c>
      <c r="M266" s="36">
        <f t="shared" si="230"/>
        <v>0</v>
      </c>
      <c r="N266" s="36">
        <f t="shared" si="230"/>
        <v>0</v>
      </c>
      <c r="O266" s="36">
        <f t="shared" si="230"/>
        <v>0</v>
      </c>
      <c r="P266" s="36">
        <f t="shared" si="230"/>
        <v>0</v>
      </c>
      <c r="Q266" s="36">
        <f t="shared" si="230"/>
        <v>0</v>
      </c>
      <c r="R266" s="36">
        <f t="shared" si="230"/>
        <v>0</v>
      </c>
      <c r="S266" s="36">
        <f t="shared" si="230"/>
        <v>0</v>
      </c>
      <c r="T266" s="36">
        <f t="shared" si="230"/>
        <v>0</v>
      </c>
      <c r="U266" s="36">
        <f t="shared" si="230"/>
        <v>0</v>
      </c>
      <c r="V266" s="36">
        <f t="shared" si="230"/>
        <v>0</v>
      </c>
      <c r="W266" s="36">
        <f t="shared" si="230"/>
        <v>0</v>
      </c>
      <c r="X266" s="36">
        <f t="shared" si="230"/>
        <v>0</v>
      </c>
      <c r="Y266" s="36">
        <f t="shared" si="230"/>
        <v>0</v>
      </c>
      <c r="Z266" s="36">
        <f t="shared" si="230"/>
        <v>0</v>
      </c>
      <c r="AA266" s="36">
        <f t="shared" si="230"/>
        <v>0</v>
      </c>
      <c r="AB266" s="36">
        <f t="shared" si="230"/>
        <v>0</v>
      </c>
      <c r="AC266" s="36">
        <f t="shared" si="230"/>
        <v>0</v>
      </c>
      <c r="AD266" s="36">
        <f t="shared" si="230"/>
        <v>0</v>
      </c>
      <c r="AE266" s="36">
        <f t="shared" si="230"/>
        <v>0</v>
      </c>
      <c r="AF266" s="36">
        <f t="shared" si="230"/>
        <v>0</v>
      </c>
      <c r="AG266" s="36">
        <f t="shared" si="230"/>
        <v>0</v>
      </c>
      <c r="AH266" s="36">
        <f t="shared" si="230"/>
        <v>0</v>
      </c>
      <c r="AI266" s="36">
        <f t="shared" si="230"/>
        <v>0</v>
      </c>
      <c r="AJ266" s="36">
        <f t="shared" si="230"/>
        <v>0</v>
      </c>
      <c r="AK266" s="36">
        <f t="shared" si="230"/>
        <v>0</v>
      </c>
      <c r="AL266" s="36">
        <f t="shared" si="230"/>
        <v>0</v>
      </c>
      <c r="AM266" s="36">
        <f t="shared" si="230"/>
        <v>0</v>
      </c>
      <c r="AN266" s="36">
        <f t="shared" si="230"/>
        <v>0</v>
      </c>
      <c r="AO266" s="36">
        <f t="shared" si="230"/>
        <v>0</v>
      </c>
      <c r="AP266" s="36">
        <f t="shared" si="230"/>
        <v>0</v>
      </c>
      <c r="AQ266" s="36">
        <f t="shared" si="230"/>
        <v>0</v>
      </c>
      <c r="AR266" s="36">
        <f t="shared" si="230"/>
        <v>0</v>
      </c>
      <c r="AS266" s="36">
        <f t="shared" si="230"/>
        <v>0</v>
      </c>
      <c r="AT266" s="36">
        <f t="shared" si="230"/>
        <v>0</v>
      </c>
      <c r="AU266" s="36">
        <f t="shared" si="230"/>
        <v>0</v>
      </c>
      <c r="AV266" s="36">
        <f t="shared" si="230"/>
        <v>0</v>
      </c>
      <c r="AW266" s="36">
        <f t="shared" si="230"/>
        <v>0</v>
      </c>
      <c r="AX266" s="36">
        <f t="shared" si="230"/>
        <v>0</v>
      </c>
      <c r="AY266" s="36">
        <f t="shared" si="230"/>
        <v>0</v>
      </c>
      <c r="AZ266" s="36">
        <f t="shared" si="230"/>
        <v>0</v>
      </c>
      <c r="BA266" s="88"/>
      <c r="BB266" s="88"/>
      <c r="BC266" s="88"/>
      <c r="BD266" s="88"/>
      <c r="BE266" s="88"/>
      <c r="BF266" s="88"/>
      <c r="BG266" s="88"/>
      <c r="BH266" s="88"/>
    </row>
    <row r="267" spans="1:60" hidden="1">
      <c r="A267" s="37">
        <v>2024</v>
      </c>
      <c r="B267" s="38">
        <v>8324</v>
      </c>
      <c r="C267" s="37">
        <v>4</v>
      </c>
      <c r="D267" s="37">
        <v>8</v>
      </c>
      <c r="E267" s="37">
        <v>18</v>
      </c>
      <c r="F267" s="37">
        <v>5000</v>
      </c>
      <c r="G267" s="37">
        <v>5100</v>
      </c>
      <c r="H267" s="37"/>
      <c r="I267" s="39" t="s">
        <v>6</v>
      </c>
      <c r="J267" s="40" t="s">
        <v>29</v>
      </c>
      <c r="K267" s="41">
        <f>+K268+K270</f>
        <v>0</v>
      </c>
      <c r="L267" s="41">
        <f t="shared" ref="L267:AZ267" si="231">+L268+L270</f>
        <v>0</v>
      </c>
      <c r="M267" s="41">
        <f t="shared" si="231"/>
        <v>0</v>
      </c>
      <c r="N267" s="41">
        <f t="shared" si="231"/>
        <v>0</v>
      </c>
      <c r="O267" s="41">
        <f t="shared" si="231"/>
        <v>0</v>
      </c>
      <c r="P267" s="41">
        <f t="shared" si="231"/>
        <v>0</v>
      </c>
      <c r="Q267" s="41">
        <f t="shared" si="231"/>
        <v>0</v>
      </c>
      <c r="R267" s="41">
        <f t="shared" si="231"/>
        <v>0</v>
      </c>
      <c r="S267" s="41">
        <f t="shared" si="231"/>
        <v>0</v>
      </c>
      <c r="T267" s="41">
        <f t="shared" si="231"/>
        <v>0</v>
      </c>
      <c r="U267" s="41">
        <f t="shared" si="231"/>
        <v>0</v>
      </c>
      <c r="V267" s="41">
        <f t="shared" si="231"/>
        <v>0</v>
      </c>
      <c r="W267" s="41">
        <f t="shared" si="231"/>
        <v>0</v>
      </c>
      <c r="X267" s="41">
        <f t="shared" si="231"/>
        <v>0</v>
      </c>
      <c r="Y267" s="41">
        <f t="shared" si="231"/>
        <v>0</v>
      </c>
      <c r="Z267" s="41">
        <f t="shared" si="231"/>
        <v>0</v>
      </c>
      <c r="AA267" s="41">
        <f t="shared" si="231"/>
        <v>0</v>
      </c>
      <c r="AB267" s="41">
        <f t="shared" si="231"/>
        <v>0</v>
      </c>
      <c r="AC267" s="41">
        <f t="shared" si="231"/>
        <v>0</v>
      </c>
      <c r="AD267" s="41">
        <f t="shared" si="231"/>
        <v>0</v>
      </c>
      <c r="AE267" s="41">
        <f t="shared" si="231"/>
        <v>0</v>
      </c>
      <c r="AF267" s="41">
        <f t="shared" si="231"/>
        <v>0</v>
      </c>
      <c r="AG267" s="41">
        <f t="shared" si="231"/>
        <v>0</v>
      </c>
      <c r="AH267" s="41">
        <f t="shared" si="231"/>
        <v>0</v>
      </c>
      <c r="AI267" s="41">
        <f t="shared" si="231"/>
        <v>0</v>
      </c>
      <c r="AJ267" s="41">
        <f t="shared" si="231"/>
        <v>0</v>
      </c>
      <c r="AK267" s="41">
        <f t="shared" si="231"/>
        <v>0</v>
      </c>
      <c r="AL267" s="41">
        <f t="shared" si="231"/>
        <v>0</v>
      </c>
      <c r="AM267" s="41">
        <f t="shared" si="231"/>
        <v>0</v>
      </c>
      <c r="AN267" s="41">
        <f t="shared" si="231"/>
        <v>0</v>
      </c>
      <c r="AO267" s="41">
        <f t="shared" si="231"/>
        <v>0</v>
      </c>
      <c r="AP267" s="41">
        <f t="shared" si="231"/>
        <v>0</v>
      </c>
      <c r="AQ267" s="41">
        <f t="shared" si="231"/>
        <v>0</v>
      </c>
      <c r="AR267" s="41">
        <f t="shared" si="231"/>
        <v>0</v>
      </c>
      <c r="AS267" s="41">
        <f t="shared" si="231"/>
        <v>0</v>
      </c>
      <c r="AT267" s="41">
        <f t="shared" si="231"/>
        <v>0</v>
      </c>
      <c r="AU267" s="41">
        <f t="shared" si="231"/>
        <v>0</v>
      </c>
      <c r="AV267" s="41">
        <f t="shared" si="231"/>
        <v>0</v>
      </c>
      <c r="AW267" s="41">
        <f t="shared" si="231"/>
        <v>0</v>
      </c>
      <c r="AX267" s="41">
        <f t="shared" si="231"/>
        <v>0</v>
      </c>
      <c r="AY267" s="41">
        <f t="shared" si="231"/>
        <v>0</v>
      </c>
      <c r="AZ267" s="41">
        <f t="shared" si="231"/>
        <v>0</v>
      </c>
      <c r="BA267" s="89"/>
      <c r="BB267" s="89"/>
      <c r="BC267" s="89"/>
      <c r="BD267" s="89"/>
      <c r="BE267" s="89"/>
      <c r="BF267" s="89"/>
      <c r="BG267" s="89"/>
      <c r="BH267" s="89"/>
    </row>
    <row r="268" spans="1:60" hidden="1">
      <c r="A268" s="42">
        <v>2024</v>
      </c>
      <c r="B268" s="43">
        <v>8324</v>
      </c>
      <c r="C268" s="42">
        <v>4</v>
      </c>
      <c r="D268" s="42">
        <v>8</v>
      </c>
      <c r="E268" s="42">
        <v>18</v>
      </c>
      <c r="F268" s="42">
        <v>5000</v>
      </c>
      <c r="G268" s="42">
        <v>5100</v>
      </c>
      <c r="H268" s="42">
        <v>515</v>
      </c>
      <c r="I268" s="44" t="s">
        <v>6</v>
      </c>
      <c r="J268" s="45" t="s">
        <v>31</v>
      </c>
      <c r="K268" s="54">
        <f>+K269</f>
        <v>0</v>
      </c>
      <c r="L268" s="54">
        <f t="shared" ref="L268:AZ268" si="232">+L269</f>
        <v>0</v>
      </c>
      <c r="M268" s="54">
        <f t="shared" si="232"/>
        <v>0</v>
      </c>
      <c r="N268" s="54">
        <f t="shared" si="232"/>
        <v>0</v>
      </c>
      <c r="O268" s="54">
        <f t="shared" si="232"/>
        <v>0</v>
      </c>
      <c r="P268" s="54">
        <f t="shared" si="232"/>
        <v>0</v>
      </c>
      <c r="Q268" s="54">
        <f t="shared" si="232"/>
        <v>0</v>
      </c>
      <c r="R268" s="54">
        <f t="shared" si="232"/>
        <v>0</v>
      </c>
      <c r="S268" s="54">
        <f t="shared" si="232"/>
        <v>0</v>
      </c>
      <c r="T268" s="54">
        <f t="shared" si="232"/>
        <v>0</v>
      </c>
      <c r="U268" s="54">
        <f t="shared" si="232"/>
        <v>0</v>
      </c>
      <c r="V268" s="54">
        <f t="shared" si="232"/>
        <v>0</v>
      </c>
      <c r="W268" s="54">
        <f t="shared" si="232"/>
        <v>0</v>
      </c>
      <c r="X268" s="54">
        <f t="shared" si="232"/>
        <v>0</v>
      </c>
      <c r="Y268" s="54">
        <f t="shared" si="232"/>
        <v>0</v>
      </c>
      <c r="Z268" s="54">
        <f t="shared" si="232"/>
        <v>0</v>
      </c>
      <c r="AA268" s="54">
        <f t="shared" si="232"/>
        <v>0</v>
      </c>
      <c r="AB268" s="54">
        <f t="shared" si="232"/>
        <v>0</v>
      </c>
      <c r="AC268" s="54">
        <f t="shared" si="232"/>
        <v>0</v>
      </c>
      <c r="AD268" s="54">
        <f t="shared" si="232"/>
        <v>0</v>
      </c>
      <c r="AE268" s="54">
        <f t="shared" si="232"/>
        <v>0</v>
      </c>
      <c r="AF268" s="54">
        <f t="shared" si="232"/>
        <v>0</v>
      </c>
      <c r="AG268" s="54">
        <f t="shared" si="232"/>
        <v>0</v>
      </c>
      <c r="AH268" s="54">
        <f t="shared" si="232"/>
        <v>0</v>
      </c>
      <c r="AI268" s="54">
        <f t="shared" si="232"/>
        <v>0</v>
      </c>
      <c r="AJ268" s="54">
        <f t="shared" si="232"/>
        <v>0</v>
      </c>
      <c r="AK268" s="54">
        <f t="shared" si="232"/>
        <v>0</v>
      </c>
      <c r="AL268" s="54">
        <f t="shared" si="232"/>
        <v>0</v>
      </c>
      <c r="AM268" s="54">
        <f t="shared" si="232"/>
        <v>0</v>
      </c>
      <c r="AN268" s="54">
        <f t="shared" si="232"/>
        <v>0</v>
      </c>
      <c r="AO268" s="54">
        <f t="shared" si="232"/>
        <v>0</v>
      </c>
      <c r="AP268" s="54">
        <f t="shared" si="232"/>
        <v>0</v>
      </c>
      <c r="AQ268" s="54">
        <f t="shared" si="232"/>
        <v>0</v>
      </c>
      <c r="AR268" s="54">
        <f t="shared" si="232"/>
        <v>0</v>
      </c>
      <c r="AS268" s="54">
        <f t="shared" si="232"/>
        <v>0</v>
      </c>
      <c r="AT268" s="54">
        <f t="shared" si="232"/>
        <v>0</v>
      </c>
      <c r="AU268" s="54">
        <f t="shared" si="232"/>
        <v>0</v>
      </c>
      <c r="AV268" s="54">
        <f t="shared" si="232"/>
        <v>0</v>
      </c>
      <c r="AW268" s="54">
        <f t="shared" si="232"/>
        <v>0</v>
      </c>
      <c r="AX268" s="54">
        <f t="shared" si="232"/>
        <v>0</v>
      </c>
      <c r="AY268" s="54">
        <f t="shared" si="232"/>
        <v>0</v>
      </c>
      <c r="AZ268" s="54">
        <f t="shared" si="232"/>
        <v>0</v>
      </c>
      <c r="BA268" s="92"/>
      <c r="BB268" s="92"/>
      <c r="BC268" s="92"/>
      <c r="BD268" s="92"/>
      <c r="BE268" s="92"/>
      <c r="BF268" s="92"/>
      <c r="BG268" s="92"/>
      <c r="BH268" s="92"/>
    </row>
    <row r="269" spans="1:60" hidden="1">
      <c r="A269" s="47">
        <v>2024</v>
      </c>
      <c r="B269" s="52">
        <v>8324</v>
      </c>
      <c r="C269" s="47">
        <v>4</v>
      </c>
      <c r="D269" s="47">
        <v>8</v>
      </c>
      <c r="E269" s="47">
        <v>18</v>
      </c>
      <c r="F269" s="47">
        <v>5000</v>
      </c>
      <c r="G269" s="47">
        <v>5100</v>
      </c>
      <c r="H269" s="47">
        <v>515</v>
      </c>
      <c r="I269" s="49">
        <v>1</v>
      </c>
      <c r="J269" s="55" t="s">
        <v>31</v>
      </c>
      <c r="K269" s="53">
        <v>0</v>
      </c>
      <c r="L269" s="53">
        <v>0</v>
      </c>
      <c r="M269" s="51">
        <f>+K269+L269</f>
        <v>0</v>
      </c>
      <c r="N269" s="53">
        <v>0</v>
      </c>
      <c r="O269" s="53">
        <v>0</v>
      </c>
      <c r="P269" s="51">
        <f>+O269+N269</f>
        <v>0</v>
      </c>
      <c r="Q269" s="51">
        <f>+M269+P269</f>
        <v>0</v>
      </c>
      <c r="R269" s="51">
        <v>0</v>
      </c>
      <c r="S269" s="51">
        <v>0</v>
      </c>
      <c r="T269" s="51">
        <v>0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1">
        <v>0</v>
      </c>
      <c r="AA269" s="51">
        <v>0</v>
      </c>
      <c r="AB269" s="51">
        <v>0</v>
      </c>
      <c r="AC269" s="51">
        <v>0</v>
      </c>
      <c r="AD269" s="51">
        <v>0</v>
      </c>
      <c r="AE269" s="51">
        <v>0</v>
      </c>
      <c r="AF269" s="51">
        <v>0</v>
      </c>
      <c r="AG269" s="51">
        <v>0</v>
      </c>
      <c r="AH269" s="51">
        <v>0</v>
      </c>
      <c r="AI269" s="51">
        <v>0</v>
      </c>
      <c r="AJ269" s="51">
        <v>0</v>
      </c>
      <c r="AK269" s="51">
        <v>0</v>
      </c>
      <c r="AL269" s="51">
        <v>0</v>
      </c>
      <c r="AM269" s="51">
        <v>0</v>
      </c>
      <c r="AN269" s="51">
        <v>0</v>
      </c>
      <c r="AO269" s="51">
        <v>0</v>
      </c>
      <c r="AP269" s="51">
        <v>0</v>
      </c>
      <c r="AQ269" s="51">
        <v>0</v>
      </c>
      <c r="AR269" s="51">
        <v>0</v>
      </c>
      <c r="AS269" s="51">
        <v>0</v>
      </c>
      <c r="AT269" s="51">
        <f>+K269-R269-Y269-AF269-AM269</f>
        <v>0</v>
      </c>
      <c r="AU269" s="51">
        <f>+L269-S269-Z269-AG269-AN269</f>
        <v>0</v>
      </c>
      <c r="AV269" s="51">
        <f>+AT269+AU269</f>
        <v>0</v>
      </c>
      <c r="AW269" s="51">
        <f>+N269-U269-AB269-AI269-AP269</f>
        <v>0</v>
      </c>
      <c r="AX269" s="51">
        <f>+O269-V269-AC269-AJ269-AQ269</f>
        <v>0</v>
      </c>
      <c r="AY269" s="51">
        <f>+AW269+AX269</f>
        <v>0</v>
      </c>
      <c r="AZ269" s="51">
        <f>+AV269+AY269</f>
        <v>0</v>
      </c>
      <c r="BA269" s="91">
        <v>1</v>
      </c>
      <c r="BB269" s="91"/>
      <c r="BC269" s="91"/>
      <c r="BD269" s="91"/>
      <c r="BE269" s="91"/>
      <c r="BF269" s="91"/>
      <c r="BG269" s="91">
        <f>+BA269-BC269-BE269</f>
        <v>1</v>
      </c>
      <c r="BH269" s="91"/>
    </row>
    <row r="270" spans="1:60" hidden="1">
      <c r="A270" s="42">
        <v>2024</v>
      </c>
      <c r="B270" s="43">
        <v>8324</v>
      </c>
      <c r="C270" s="42">
        <v>4</v>
      </c>
      <c r="D270" s="42">
        <v>8</v>
      </c>
      <c r="E270" s="42">
        <v>18</v>
      </c>
      <c r="F270" s="42">
        <v>5000</v>
      </c>
      <c r="G270" s="42">
        <v>5100</v>
      </c>
      <c r="H270" s="42">
        <v>519</v>
      </c>
      <c r="I270" s="44" t="s">
        <v>6</v>
      </c>
      <c r="J270" s="45" t="s">
        <v>32</v>
      </c>
      <c r="K270" s="54">
        <f>+K271</f>
        <v>0</v>
      </c>
      <c r="L270" s="54">
        <f t="shared" ref="L270:AZ270" si="233">+L271</f>
        <v>0</v>
      </c>
      <c r="M270" s="54">
        <f t="shared" si="233"/>
        <v>0</v>
      </c>
      <c r="N270" s="54">
        <f t="shared" si="233"/>
        <v>0</v>
      </c>
      <c r="O270" s="54">
        <f t="shared" si="233"/>
        <v>0</v>
      </c>
      <c r="P270" s="54">
        <f t="shared" si="233"/>
        <v>0</v>
      </c>
      <c r="Q270" s="54">
        <f t="shared" si="233"/>
        <v>0</v>
      </c>
      <c r="R270" s="54">
        <f t="shared" si="233"/>
        <v>0</v>
      </c>
      <c r="S270" s="54">
        <f t="shared" si="233"/>
        <v>0</v>
      </c>
      <c r="T270" s="54">
        <f t="shared" si="233"/>
        <v>0</v>
      </c>
      <c r="U270" s="54">
        <f t="shared" si="233"/>
        <v>0</v>
      </c>
      <c r="V270" s="54">
        <f t="shared" si="233"/>
        <v>0</v>
      </c>
      <c r="W270" s="54">
        <f t="shared" si="233"/>
        <v>0</v>
      </c>
      <c r="X270" s="54">
        <f t="shared" si="233"/>
        <v>0</v>
      </c>
      <c r="Y270" s="54">
        <f t="shared" si="233"/>
        <v>0</v>
      </c>
      <c r="Z270" s="54">
        <f t="shared" si="233"/>
        <v>0</v>
      </c>
      <c r="AA270" s="54">
        <f t="shared" si="233"/>
        <v>0</v>
      </c>
      <c r="AB270" s="54">
        <f t="shared" si="233"/>
        <v>0</v>
      </c>
      <c r="AC270" s="54">
        <f t="shared" si="233"/>
        <v>0</v>
      </c>
      <c r="AD270" s="54">
        <f t="shared" si="233"/>
        <v>0</v>
      </c>
      <c r="AE270" s="54">
        <f t="shared" si="233"/>
        <v>0</v>
      </c>
      <c r="AF270" s="54">
        <f t="shared" si="233"/>
        <v>0</v>
      </c>
      <c r="AG270" s="54">
        <f t="shared" si="233"/>
        <v>0</v>
      </c>
      <c r="AH270" s="54">
        <f t="shared" si="233"/>
        <v>0</v>
      </c>
      <c r="AI270" s="54">
        <f t="shared" si="233"/>
        <v>0</v>
      </c>
      <c r="AJ270" s="54">
        <f t="shared" si="233"/>
        <v>0</v>
      </c>
      <c r="AK270" s="54">
        <f t="shared" si="233"/>
        <v>0</v>
      </c>
      <c r="AL270" s="54">
        <f t="shared" si="233"/>
        <v>0</v>
      </c>
      <c r="AM270" s="54">
        <f t="shared" si="233"/>
        <v>0</v>
      </c>
      <c r="AN270" s="54">
        <f t="shared" si="233"/>
        <v>0</v>
      </c>
      <c r="AO270" s="54">
        <f t="shared" si="233"/>
        <v>0</v>
      </c>
      <c r="AP270" s="54">
        <f t="shared" si="233"/>
        <v>0</v>
      </c>
      <c r="AQ270" s="54">
        <f t="shared" si="233"/>
        <v>0</v>
      </c>
      <c r="AR270" s="54">
        <f t="shared" si="233"/>
        <v>0</v>
      </c>
      <c r="AS270" s="54">
        <f t="shared" si="233"/>
        <v>0</v>
      </c>
      <c r="AT270" s="54">
        <f t="shared" si="233"/>
        <v>0</v>
      </c>
      <c r="AU270" s="54">
        <f t="shared" si="233"/>
        <v>0</v>
      </c>
      <c r="AV270" s="54">
        <f t="shared" si="233"/>
        <v>0</v>
      </c>
      <c r="AW270" s="54">
        <f t="shared" si="233"/>
        <v>0</v>
      </c>
      <c r="AX270" s="54">
        <f t="shared" si="233"/>
        <v>0</v>
      </c>
      <c r="AY270" s="54">
        <f t="shared" si="233"/>
        <v>0</v>
      </c>
      <c r="AZ270" s="54">
        <f t="shared" si="233"/>
        <v>0</v>
      </c>
      <c r="BA270" s="92"/>
      <c r="BB270" s="92"/>
      <c r="BC270" s="92"/>
      <c r="BD270" s="92"/>
      <c r="BE270" s="92"/>
      <c r="BF270" s="92"/>
      <c r="BG270" s="92"/>
      <c r="BH270" s="92"/>
    </row>
    <row r="271" spans="1:60" hidden="1">
      <c r="A271" s="47">
        <v>2024</v>
      </c>
      <c r="B271" s="52">
        <v>8324</v>
      </c>
      <c r="C271" s="47">
        <v>4</v>
      </c>
      <c r="D271" s="47">
        <v>8</v>
      </c>
      <c r="E271" s="47">
        <v>18</v>
      </c>
      <c r="F271" s="47">
        <v>5000</v>
      </c>
      <c r="G271" s="47">
        <v>5100</v>
      </c>
      <c r="H271" s="47">
        <v>519</v>
      </c>
      <c r="I271" s="49">
        <v>1</v>
      </c>
      <c r="J271" s="55" t="s">
        <v>32</v>
      </c>
      <c r="K271" s="53">
        <v>0</v>
      </c>
      <c r="L271" s="53">
        <v>0</v>
      </c>
      <c r="M271" s="51">
        <f>+K271+L271</f>
        <v>0</v>
      </c>
      <c r="N271" s="53">
        <v>0</v>
      </c>
      <c r="O271" s="53">
        <v>0</v>
      </c>
      <c r="P271" s="51">
        <f>+O271+N271</f>
        <v>0</v>
      </c>
      <c r="Q271" s="51">
        <f>+M271+P271</f>
        <v>0</v>
      </c>
      <c r="R271" s="51">
        <v>0</v>
      </c>
      <c r="S271" s="51">
        <v>0</v>
      </c>
      <c r="T271" s="51">
        <v>0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1">
        <v>0</v>
      </c>
      <c r="AA271" s="51">
        <v>0</v>
      </c>
      <c r="AB271" s="51">
        <v>0</v>
      </c>
      <c r="AC271" s="51">
        <v>0</v>
      </c>
      <c r="AD271" s="51">
        <v>0</v>
      </c>
      <c r="AE271" s="51">
        <v>0</v>
      </c>
      <c r="AF271" s="51">
        <v>0</v>
      </c>
      <c r="AG271" s="51">
        <v>0</v>
      </c>
      <c r="AH271" s="51">
        <v>0</v>
      </c>
      <c r="AI271" s="51">
        <v>0</v>
      </c>
      <c r="AJ271" s="51">
        <v>0</v>
      </c>
      <c r="AK271" s="51">
        <v>0</v>
      </c>
      <c r="AL271" s="51">
        <v>0</v>
      </c>
      <c r="AM271" s="51">
        <v>0</v>
      </c>
      <c r="AN271" s="51">
        <v>0</v>
      </c>
      <c r="AO271" s="51">
        <v>0</v>
      </c>
      <c r="AP271" s="51">
        <v>0</v>
      </c>
      <c r="AQ271" s="51">
        <v>0</v>
      </c>
      <c r="AR271" s="51">
        <v>0</v>
      </c>
      <c r="AS271" s="51">
        <v>0</v>
      </c>
      <c r="AT271" s="51">
        <f>+K271-R271-Y271-AF271-AM271</f>
        <v>0</v>
      </c>
      <c r="AU271" s="51">
        <f>+L271-S271-Z271-AG271-AN271</f>
        <v>0</v>
      </c>
      <c r="AV271" s="51">
        <f>+AT271+AU271</f>
        <v>0</v>
      </c>
      <c r="AW271" s="51">
        <f>+N271-U271-AB271-AI271-AP271</f>
        <v>0</v>
      </c>
      <c r="AX271" s="51">
        <f>+O271-V271-AC271-AJ271-AQ271</f>
        <v>0</v>
      </c>
      <c r="AY271" s="51">
        <f>+AW271+AX271</f>
        <v>0</v>
      </c>
      <c r="AZ271" s="51">
        <f>+AV271+AY271</f>
        <v>0</v>
      </c>
      <c r="BA271" s="91">
        <v>1</v>
      </c>
      <c r="BB271" s="91"/>
      <c r="BC271" s="91"/>
      <c r="BD271" s="91"/>
      <c r="BE271" s="91"/>
      <c r="BF271" s="91"/>
      <c r="BG271" s="91">
        <f>+BA271-BC271-BE271</f>
        <v>1</v>
      </c>
      <c r="BH271" s="91"/>
    </row>
    <row r="272" spans="1:60" hidden="1">
      <c r="A272" s="37">
        <v>2024</v>
      </c>
      <c r="B272" s="38">
        <v>8324</v>
      </c>
      <c r="C272" s="37">
        <v>4</v>
      </c>
      <c r="D272" s="37">
        <v>8</v>
      </c>
      <c r="E272" s="37">
        <v>18</v>
      </c>
      <c r="F272" s="37">
        <v>5000</v>
      </c>
      <c r="G272" s="37">
        <v>5600</v>
      </c>
      <c r="H272" s="37"/>
      <c r="I272" s="39" t="s">
        <v>6</v>
      </c>
      <c r="J272" s="40" t="s">
        <v>37</v>
      </c>
      <c r="K272" s="41">
        <f>+K273</f>
        <v>0</v>
      </c>
      <c r="L272" s="41">
        <f t="shared" ref="L272:AZ273" si="234">+L273</f>
        <v>0</v>
      </c>
      <c r="M272" s="41">
        <f t="shared" si="234"/>
        <v>0</v>
      </c>
      <c r="N272" s="41">
        <f t="shared" si="234"/>
        <v>0</v>
      </c>
      <c r="O272" s="41">
        <f t="shared" si="234"/>
        <v>0</v>
      </c>
      <c r="P272" s="41">
        <f t="shared" si="234"/>
        <v>0</v>
      </c>
      <c r="Q272" s="41">
        <f t="shared" si="234"/>
        <v>0</v>
      </c>
      <c r="R272" s="41">
        <f t="shared" si="234"/>
        <v>0</v>
      </c>
      <c r="S272" s="41">
        <f t="shared" si="234"/>
        <v>0</v>
      </c>
      <c r="T272" s="41">
        <f t="shared" si="234"/>
        <v>0</v>
      </c>
      <c r="U272" s="41">
        <f t="shared" si="234"/>
        <v>0</v>
      </c>
      <c r="V272" s="41">
        <f t="shared" si="234"/>
        <v>0</v>
      </c>
      <c r="W272" s="41">
        <f t="shared" si="234"/>
        <v>0</v>
      </c>
      <c r="X272" s="41">
        <f t="shared" si="234"/>
        <v>0</v>
      </c>
      <c r="Y272" s="41">
        <f t="shared" si="234"/>
        <v>0</v>
      </c>
      <c r="Z272" s="41">
        <f t="shared" si="234"/>
        <v>0</v>
      </c>
      <c r="AA272" s="41">
        <f t="shared" si="234"/>
        <v>0</v>
      </c>
      <c r="AB272" s="41">
        <f t="shared" si="234"/>
        <v>0</v>
      </c>
      <c r="AC272" s="41">
        <f t="shared" si="234"/>
        <v>0</v>
      </c>
      <c r="AD272" s="41">
        <f t="shared" si="234"/>
        <v>0</v>
      </c>
      <c r="AE272" s="41">
        <f t="shared" si="234"/>
        <v>0</v>
      </c>
      <c r="AF272" s="41">
        <f t="shared" si="234"/>
        <v>0</v>
      </c>
      <c r="AG272" s="41">
        <f t="shared" si="234"/>
        <v>0</v>
      </c>
      <c r="AH272" s="41">
        <f t="shared" si="234"/>
        <v>0</v>
      </c>
      <c r="AI272" s="41">
        <f t="shared" si="234"/>
        <v>0</v>
      </c>
      <c r="AJ272" s="41">
        <f t="shared" si="234"/>
        <v>0</v>
      </c>
      <c r="AK272" s="41">
        <f t="shared" si="234"/>
        <v>0</v>
      </c>
      <c r="AL272" s="41">
        <f t="shared" si="234"/>
        <v>0</v>
      </c>
      <c r="AM272" s="41">
        <f t="shared" si="234"/>
        <v>0</v>
      </c>
      <c r="AN272" s="41">
        <f t="shared" si="234"/>
        <v>0</v>
      </c>
      <c r="AO272" s="41">
        <f t="shared" si="234"/>
        <v>0</v>
      </c>
      <c r="AP272" s="41">
        <f t="shared" si="234"/>
        <v>0</v>
      </c>
      <c r="AQ272" s="41">
        <f t="shared" si="234"/>
        <v>0</v>
      </c>
      <c r="AR272" s="41">
        <f t="shared" si="234"/>
        <v>0</v>
      </c>
      <c r="AS272" s="41">
        <f t="shared" si="234"/>
        <v>0</v>
      </c>
      <c r="AT272" s="41">
        <f t="shared" si="234"/>
        <v>0</v>
      </c>
      <c r="AU272" s="41">
        <f t="shared" si="234"/>
        <v>0</v>
      </c>
      <c r="AV272" s="41">
        <f t="shared" si="234"/>
        <v>0</v>
      </c>
      <c r="AW272" s="41">
        <f t="shared" si="234"/>
        <v>0</v>
      </c>
      <c r="AX272" s="41">
        <f t="shared" si="234"/>
        <v>0</v>
      </c>
      <c r="AY272" s="41">
        <f t="shared" si="234"/>
        <v>0</v>
      </c>
      <c r="AZ272" s="41">
        <f t="shared" si="234"/>
        <v>0</v>
      </c>
      <c r="BA272" s="89"/>
      <c r="BB272" s="89"/>
      <c r="BC272" s="89"/>
      <c r="BD272" s="89"/>
      <c r="BE272" s="89"/>
      <c r="BF272" s="89"/>
      <c r="BG272" s="89"/>
      <c r="BH272" s="89"/>
    </row>
    <row r="273" spans="1:60" hidden="1">
      <c r="A273" s="42">
        <v>2024</v>
      </c>
      <c r="B273" s="43">
        <v>8324</v>
      </c>
      <c r="C273" s="42">
        <v>4</v>
      </c>
      <c r="D273" s="42">
        <v>8</v>
      </c>
      <c r="E273" s="42">
        <v>18</v>
      </c>
      <c r="F273" s="42">
        <v>5000</v>
      </c>
      <c r="G273" s="42">
        <v>5600</v>
      </c>
      <c r="H273" s="42">
        <v>565</v>
      </c>
      <c r="I273" s="44" t="s">
        <v>6</v>
      </c>
      <c r="J273" s="45" t="s">
        <v>38</v>
      </c>
      <c r="K273" s="54">
        <f>+K274</f>
        <v>0</v>
      </c>
      <c r="L273" s="54">
        <f t="shared" si="234"/>
        <v>0</v>
      </c>
      <c r="M273" s="54">
        <f t="shared" si="234"/>
        <v>0</v>
      </c>
      <c r="N273" s="54">
        <f t="shared" si="234"/>
        <v>0</v>
      </c>
      <c r="O273" s="54">
        <f t="shared" si="234"/>
        <v>0</v>
      </c>
      <c r="P273" s="54">
        <f t="shared" si="234"/>
        <v>0</v>
      </c>
      <c r="Q273" s="54">
        <f t="shared" si="234"/>
        <v>0</v>
      </c>
      <c r="R273" s="54">
        <f t="shared" si="234"/>
        <v>0</v>
      </c>
      <c r="S273" s="54">
        <f t="shared" si="234"/>
        <v>0</v>
      </c>
      <c r="T273" s="54">
        <f t="shared" si="234"/>
        <v>0</v>
      </c>
      <c r="U273" s="54">
        <f t="shared" si="234"/>
        <v>0</v>
      </c>
      <c r="V273" s="54">
        <f t="shared" si="234"/>
        <v>0</v>
      </c>
      <c r="W273" s="54">
        <f t="shared" si="234"/>
        <v>0</v>
      </c>
      <c r="X273" s="54">
        <f t="shared" si="234"/>
        <v>0</v>
      </c>
      <c r="Y273" s="54">
        <f t="shared" si="234"/>
        <v>0</v>
      </c>
      <c r="Z273" s="54">
        <f t="shared" si="234"/>
        <v>0</v>
      </c>
      <c r="AA273" s="54">
        <f t="shared" si="234"/>
        <v>0</v>
      </c>
      <c r="AB273" s="54">
        <f t="shared" si="234"/>
        <v>0</v>
      </c>
      <c r="AC273" s="54">
        <f t="shared" si="234"/>
        <v>0</v>
      </c>
      <c r="AD273" s="54">
        <f t="shared" si="234"/>
        <v>0</v>
      </c>
      <c r="AE273" s="54">
        <f t="shared" si="234"/>
        <v>0</v>
      </c>
      <c r="AF273" s="54">
        <f t="shared" si="234"/>
        <v>0</v>
      </c>
      <c r="AG273" s="54">
        <f t="shared" si="234"/>
        <v>0</v>
      </c>
      <c r="AH273" s="54">
        <f t="shared" si="234"/>
        <v>0</v>
      </c>
      <c r="AI273" s="54">
        <f t="shared" si="234"/>
        <v>0</v>
      </c>
      <c r="AJ273" s="54">
        <f t="shared" si="234"/>
        <v>0</v>
      </c>
      <c r="AK273" s="54">
        <f t="shared" si="234"/>
        <v>0</v>
      </c>
      <c r="AL273" s="54">
        <f t="shared" si="234"/>
        <v>0</v>
      </c>
      <c r="AM273" s="54">
        <f t="shared" si="234"/>
        <v>0</v>
      </c>
      <c r="AN273" s="54">
        <f t="shared" si="234"/>
        <v>0</v>
      </c>
      <c r="AO273" s="54">
        <f t="shared" si="234"/>
        <v>0</v>
      </c>
      <c r="AP273" s="54">
        <f t="shared" si="234"/>
        <v>0</v>
      </c>
      <c r="AQ273" s="54">
        <f t="shared" si="234"/>
        <v>0</v>
      </c>
      <c r="AR273" s="54">
        <f t="shared" si="234"/>
        <v>0</v>
      </c>
      <c r="AS273" s="54">
        <f t="shared" si="234"/>
        <v>0</v>
      </c>
      <c r="AT273" s="54">
        <f t="shared" si="234"/>
        <v>0</v>
      </c>
      <c r="AU273" s="54">
        <f t="shared" si="234"/>
        <v>0</v>
      </c>
      <c r="AV273" s="54">
        <f t="shared" si="234"/>
        <v>0</v>
      </c>
      <c r="AW273" s="54">
        <f t="shared" si="234"/>
        <v>0</v>
      </c>
      <c r="AX273" s="54">
        <f t="shared" si="234"/>
        <v>0</v>
      </c>
      <c r="AY273" s="54">
        <f t="shared" si="234"/>
        <v>0</v>
      </c>
      <c r="AZ273" s="54">
        <f t="shared" si="234"/>
        <v>0</v>
      </c>
      <c r="BA273" s="92"/>
      <c r="BB273" s="92"/>
      <c r="BC273" s="92"/>
      <c r="BD273" s="92"/>
      <c r="BE273" s="92"/>
      <c r="BF273" s="92"/>
      <c r="BG273" s="92"/>
      <c r="BH273" s="92"/>
    </row>
    <row r="274" spans="1:60" hidden="1">
      <c r="A274" s="47">
        <v>2024</v>
      </c>
      <c r="B274" s="52">
        <v>8324</v>
      </c>
      <c r="C274" s="47">
        <v>4</v>
      </c>
      <c r="D274" s="47">
        <v>8</v>
      </c>
      <c r="E274" s="47">
        <v>18</v>
      </c>
      <c r="F274" s="47">
        <v>5000</v>
      </c>
      <c r="G274" s="47">
        <v>5600</v>
      </c>
      <c r="H274" s="47">
        <v>565</v>
      </c>
      <c r="I274" s="49">
        <v>1</v>
      </c>
      <c r="J274" s="55" t="s">
        <v>38</v>
      </c>
      <c r="K274" s="53">
        <v>0</v>
      </c>
      <c r="L274" s="53">
        <v>0</v>
      </c>
      <c r="M274" s="51">
        <f>+K274+L274</f>
        <v>0</v>
      </c>
      <c r="N274" s="53">
        <v>0</v>
      </c>
      <c r="O274" s="53">
        <v>0</v>
      </c>
      <c r="P274" s="51">
        <f>+O274+N274</f>
        <v>0</v>
      </c>
      <c r="Q274" s="51">
        <f>+M274+P274</f>
        <v>0</v>
      </c>
      <c r="R274" s="51">
        <v>0</v>
      </c>
      <c r="S274" s="51">
        <v>0</v>
      </c>
      <c r="T274" s="51">
        <v>0</v>
      </c>
      <c r="U274" s="51">
        <v>0</v>
      </c>
      <c r="V274" s="51">
        <v>0</v>
      </c>
      <c r="W274" s="51">
        <v>0</v>
      </c>
      <c r="X274" s="51">
        <v>0</v>
      </c>
      <c r="Y274" s="51">
        <v>0</v>
      </c>
      <c r="Z274" s="51">
        <v>0</v>
      </c>
      <c r="AA274" s="51">
        <v>0</v>
      </c>
      <c r="AB274" s="51">
        <v>0</v>
      </c>
      <c r="AC274" s="51">
        <v>0</v>
      </c>
      <c r="AD274" s="51">
        <v>0</v>
      </c>
      <c r="AE274" s="51">
        <v>0</v>
      </c>
      <c r="AF274" s="51">
        <v>0</v>
      </c>
      <c r="AG274" s="51">
        <v>0</v>
      </c>
      <c r="AH274" s="51">
        <v>0</v>
      </c>
      <c r="AI274" s="51">
        <v>0</v>
      </c>
      <c r="AJ274" s="51">
        <v>0</v>
      </c>
      <c r="AK274" s="51">
        <v>0</v>
      </c>
      <c r="AL274" s="51">
        <v>0</v>
      </c>
      <c r="AM274" s="51">
        <v>0</v>
      </c>
      <c r="AN274" s="51">
        <v>0</v>
      </c>
      <c r="AO274" s="51">
        <v>0</v>
      </c>
      <c r="AP274" s="51">
        <v>0</v>
      </c>
      <c r="AQ274" s="51">
        <v>0</v>
      </c>
      <c r="AR274" s="51">
        <v>0</v>
      </c>
      <c r="AS274" s="51">
        <v>0</v>
      </c>
      <c r="AT274" s="51">
        <f>+K274-R274-Y274-AF274-AM274</f>
        <v>0</v>
      </c>
      <c r="AU274" s="51">
        <f>+L274-S274-Z274-AG274-AN274</f>
        <v>0</v>
      </c>
      <c r="AV274" s="51">
        <f>+AT274+AU274</f>
        <v>0</v>
      </c>
      <c r="AW274" s="51">
        <f>+N274-U274-AB274-AI274-AP274</f>
        <v>0</v>
      </c>
      <c r="AX274" s="51">
        <f>+O274-V274-AC274-AJ274-AQ274</f>
        <v>0</v>
      </c>
      <c r="AY274" s="51">
        <f>+AW274+AX274</f>
        <v>0</v>
      </c>
      <c r="AZ274" s="51">
        <f>+AV274+AY274</f>
        <v>0</v>
      </c>
      <c r="BA274" s="91">
        <v>400</v>
      </c>
      <c r="BB274" s="91"/>
      <c r="BC274" s="91"/>
      <c r="BD274" s="91"/>
      <c r="BE274" s="91"/>
      <c r="BF274" s="91"/>
      <c r="BG274" s="91">
        <f>+BA274-BC274-BE274</f>
        <v>400</v>
      </c>
      <c r="BH274" s="91"/>
    </row>
    <row r="275" spans="1:60" hidden="1">
      <c r="A275" s="37">
        <v>2024</v>
      </c>
      <c r="B275" s="38">
        <v>8324</v>
      </c>
      <c r="C275" s="37">
        <v>4</v>
      </c>
      <c r="D275" s="37">
        <v>8</v>
      </c>
      <c r="E275" s="37">
        <v>18</v>
      </c>
      <c r="F275" s="37">
        <v>5000</v>
      </c>
      <c r="G275" s="37">
        <v>5900</v>
      </c>
      <c r="H275" s="37"/>
      <c r="I275" s="39" t="s">
        <v>6</v>
      </c>
      <c r="J275" s="40" t="s">
        <v>39</v>
      </c>
      <c r="K275" s="41">
        <f>+K276</f>
        <v>0</v>
      </c>
      <c r="L275" s="41">
        <f t="shared" ref="L275:AZ276" si="235">+L276</f>
        <v>0</v>
      </c>
      <c r="M275" s="41">
        <f t="shared" si="235"/>
        <v>0</v>
      </c>
      <c r="N275" s="41">
        <f t="shared" si="235"/>
        <v>0</v>
      </c>
      <c r="O275" s="41">
        <f t="shared" si="235"/>
        <v>0</v>
      </c>
      <c r="P275" s="41">
        <f t="shared" si="235"/>
        <v>0</v>
      </c>
      <c r="Q275" s="41">
        <f t="shared" si="235"/>
        <v>0</v>
      </c>
      <c r="R275" s="41">
        <f t="shared" si="235"/>
        <v>0</v>
      </c>
      <c r="S275" s="41">
        <f t="shared" si="235"/>
        <v>0</v>
      </c>
      <c r="T275" s="41">
        <f t="shared" si="235"/>
        <v>0</v>
      </c>
      <c r="U275" s="41">
        <f t="shared" si="235"/>
        <v>0</v>
      </c>
      <c r="V275" s="41">
        <f t="shared" si="235"/>
        <v>0</v>
      </c>
      <c r="W275" s="41">
        <f t="shared" si="235"/>
        <v>0</v>
      </c>
      <c r="X275" s="41">
        <f t="shared" si="235"/>
        <v>0</v>
      </c>
      <c r="Y275" s="41">
        <f t="shared" si="235"/>
        <v>0</v>
      </c>
      <c r="Z275" s="41">
        <f t="shared" si="235"/>
        <v>0</v>
      </c>
      <c r="AA275" s="41">
        <f t="shared" si="235"/>
        <v>0</v>
      </c>
      <c r="AB275" s="41">
        <f t="shared" si="235"/>
        <v>0</v>
      </c>
      <c r="AC275" s="41">
        <f t="shared" si="235"/>
        <v>0</v>
      </c>
      <c r="AD275" s="41">
        <f t="shared" si="235"/>
        <v>0</v>
      </c>
      <c r="AE275" s="41">
        <f t="shared" si="235"/>
        <v>0</v>
      </c>
      <c r="AF275" s="41">
        <f t="shared" si="235"/>
        <v>0</v>
      </c>
      <c r="AG275" s="41">
        <f t="shared" si="235"/>
        <v>0</v>
      </c>
      <c r="AH275" s="41">
        <f t="shared" si="235"/>
        <v>0</v>
      </c>
      <c r="AI275" s="41">
        <f t="shared" si="235"/>
        <v>0</v>
      </c>
      <c r="AJ275" s="41">
        <f t="shared" si="235"/>
        <v>0</v>
      </c>
      <c r="AK275" s="41">
        <f t="shared" si="235"/>
        <v>0</v>
      </c>
      <c r="AL275" s="41">
        <f t="shared" si="235"/>
        <v>0</v>
      </c>
      <c r="AM275" s="41">
        <f t="shared" si="235"/>
        <v>0</v>
      </c>
      <c r="AN275" s="41">
        <f t="shared" si="235"/>
        <v>0</v>
      </c>
      <c r="AO275" s="41">
        <f t="shared" si="235"/>
        <v>0</v>
      </c>
      <c r="AP275" s="41">
        <f t="shared" si="235"/>
        <v>0</v>
      </c>
      <c r="AQ275" s="41">
        <f t="shared" si="235"/>
        <v>0</v>
      </c>
      <c r="AR275" s="41">
        <f t="shared" si="235"/>
        <v>0</v>
      </c>
      <c r="AS275" s="41">
        <f t="shared" si="235"/>
        <v>0</v>
      </c>
      <c r="AT275" s="41">
        <f t="shared" si="235"/>
        <v>0</v>
      </c>
      <c r="AU275" s="41">
        <f t="shared" si="235"/>
        <v>0</v>
      </c>
      <c r="AV275" s="41">
        <f t="shared" si="235"/>
        <v>0</v>
      </c>
      <c r="AW275" s="41">
        <f t="shared" si="235"/>
        <v>0</v>
      </c>
      <c r="AX275" s="41">
        <f t="shared" si="235"/>
        <v>0</v>
      </c>
      <c r="AY275" s="41">
        <f t="shared" si="235"/>
        <v>0</v>
      </c>
      <c r="AZ275" s="41">
        <f t="shared" si="235"/>
        <v>0</v>
      </c>
      <c r="BA275" s="89"/>
      <c r="BB275" s="89"/>
      <c r="BC275" s="89"/>
      <c r="BD275" s="89"/>
      <c r="BE275" s="89"/>
      <c r="BF275" s="89"/>
      <c r="BG275" s="89"/>
      <c r="BH275" s="89"/>
    </row>
    <row r="276" spans="1:60" hidden="1">
      <c r="A276" s="42">
        <v>2024</v>
      </c>
      <c r="B276" s="43">
        <v>8324</v>
      </c>
      <c r="C276" s="42">
        <v>4</v>
      </c>
      <c r="D276" s="42">
        <v>8</v>
      </c>
      <c r="E276" s="42">
        <v>18</v>
      </c>
      <c r="F276" s="42">
        <v>5000</v>
      </c>
      <c r="G276" s="42">
        <v>5900</v>
      </c>
      <c r="H276" s="42">
        <v>597</v>
      </c>
      <c r="I276" s="44" t="s">
        <v>6</v>
      </c>
      <c r="J276" s="45" t="s">
        <v>41</v>
      </c>
      <c r="K276" s="54">
        <f>+K277</f>
        <v>0</v>
      </c>
      <c r="L276" s="54">
        <f t="shared" si="235"/>
        <v>0</v>
      </c>
      <c r="M276" s="54">
        <f t="shared" si="235"/>
        <v>0</v>
      </c>
      <c r="N276" s="54">
        <f t="shared" si="235"/>
        <v>0</v>
      </c>
      <c r="O276" s="54">
        <f t="shared" si="235"/>
        <v>0</v>
      </c>
      <c r="P276" s="54">
        <f t="shared" si="235"/>
        <v>0</v>
      </c>
      <c r="Q276" s="54">
        <f t="shared" si="235"/>
        <v>0</v>
      </c>
      <c r="R276" s="54">
        <f t="shared" si="235"/>
        <v>0</v>
      </c>
      <c r="S276" s="54">
        <f t="shared" si="235"/>
        <v>0</v>
      </c>
      <c r="T276" s="54">
        <f t="shared" si="235"/>
        <v>0</v>
      </c>
      <c r="U276" s="54">
        <f t="shared" si="235"/>
        <v>0</v>
      </c>
      <c r="V276" s="54">
        <f t="shared" si="235"/>
        <v>0</v>
      </c>
      <c r="W276" s="54">
        <f t="shared" si="235"/>
        <v>0</v>
      </c>
      <c r="X276" s="54">
        <f t="shared" si="235"/>
        <v>0</v>
      </c>
      <c r="Y276" s="54">
        <f t="shared" si="235"/>
        <v>0</v>
      </c>
      <c r="Z276" s="54">
        <f t="shared" si="235"/>
        <v>0</v>
      </c>
      <c r="AA276" s="54">
        <f t="shared" si="235"/>
        <v>0</v>
      </c>
      <c r="AB276" s="54">
        <f t="shared" si="235"/>
        <v>0</v>
      </c>
      <c r="AC276" s="54">
        <f t="shared" si="235"/>
        <v>0</v>
      </c>
      <c r="AD276" s="54">
        <f t="shared" si="235"/>
        <v>0</v>
      </c>
      <c r="AE276" s="54">
        <f t="shared" si="235"/>
        <v>0</v>
      </c>
      <c r="AF276" s="54">
        <f t="shared" si="235"/>
        <v>0</v>
      </c>
      <c r="AG276" s="54">
        <f t="shared" si="235"/>
        <v>0</v>
      </c>
      <c r="AH276" s="54">
        <f t="shared" si="235"/>
        <v>0</v>
      </c>
      <c r="AI276" s="54">
        <f t="shared" si="235"/>
        <v>0</v>
      </c>
      <c r="AJ276" s="54">
        <f t="shared" si="235"/>
        <v>0</v>
      </c>
      <c r="AK276" s="54">
        <f t="shared" si="235"/>
        <v>0</v>
      </c>
      <c r="AL276" s="54">
        <f t="shared" si="235"/>
        <v>0</v>
      </c>
      <c r="AM276" s="54">
        <f t="shared" si="235"/>
        <v>0</v>
      </c>
      <c r="AN276" s="54">
        <f t="shared" si="235"/>
        <v>0</v>
      </c>
      <c r="AO276" s="54">
        <f t="shared" si="235"/>
        <v>0</v>
      </c>
      <c r="AP276" s="54">
        <f t="shared" si="235"/>
        <v>0</v>
      </c>
      <c r="AQ276" s="54">
        <f t="shared" si="235"/>
        <v>0</v>
      </c>
      <c r="AR276" s="54">
        <f t="shared" si="235"/>
        <v>0</v>
      </c>
      <c r="AS276" s="54">
        <f t="shared" si="235"/>
        <v>0</v>
      </c>
      <c r="AT276" s="54">
        <f t="shared" si="235"/>
        <v>0</v>
      </c>
      <c r="AU276" s="54">
        <f t="shared" si="235"/>
        <v>0</v>
      </c>
      <c r="AV276" s="54">
        <f t="shared" si="235"/>
        <v>0</v>
      </c>
      <c r="AW276" s="54">
        <f t="shared" si="235"/>
        <v>0</v>
      </c>
      <c r="AX276" s="54">
        <f t="shared" si="235"/>
        <v>0</v>
      </c>
      <c r="AY276" s="54">
        <f t="shared" si="235"/>
        <v>0</v>
      </c>
      <c r="AZ276" s="54">
        <f t="shared" si="235"/>
        <v>0</v>
      </c>
      <c r="BA276" s="92"/>
      <c r="BB276" s="92"/>
      <c r="BC276" s="92"/>
      <c r="BD276" s="92"/>
      <c r="BE276" s="92"/>
      <c r="BF276" s="92"/>
      <c r="BG276" s="92"/>
      <c r="BH276" s="92"/>
    </row>
    <row r="277" spans="1:60" hidden="1">
      <c r="A277" s="47">
        <v>2024</v>
      </c>
      <c r="B277" s="52">
        <v>8324</v>
      </c>
      <c r="C277" s="47">
        <v>4</v>
      </c>
      <c r="D277" s="47">
        <v>8</v>
      </c>
      <c r="E277" s="47">
        <v>18</v>
      </c>
      <c r="F277" s="47">
        <v>5000</v>
      </c>
      <c r="G277" s="47">
        <v>5900</v>
      </c>
      <c r="H277" s="47">
        <v>597</v>
      </c>
      <c r="I277" s="49">
        <v>1</v>
      </c>
      <c r="J277" s="55" t="s">
        <v>143</v>
      </c>
      <c r="K277" s="53">
        <v>0</v>
      </c>
      <c r="L277" s="53">
        <v>0</v>
      </c>
      <c r="M277" s="51">
        <f>+K277+L277</f>
        <v>0</v>
      </c>
      <c r="N277" s="53">
        <v>0</v>
      </c>
      <c r="O277" s="53">
        <v>0</v>
      </c>
      <c r="P277" s="51">
        <f>+O277+N277</f>
        <v>0</v>
      </c>
      <c r="Q277" s="51">
        <f>+M277+P277</f>
        <v>0</v>
      </c>
      <c r="R277" s="51">
        <v>0</v>
      </c>
      <c r="S277" s="51">
        <v>0</v>
      </c>
      <c r="T277" s="51">
        <v>0</v>
      </c>
      <c r="U277" s="51">
        <v>0</v>
      </c>
      <c r="V277" s="51">
        <v>0</v>
      </c>
      <c r="W277" s="51">
        <v>0</v>
      </c>
      <c r="X277" s="51">
        <v>0</v>
      </c>
      <c r="Y277" s="51">
        <v>0</v>
      </c>
      <c r="Z277" s="51">
        <v>0</v>
      </c>
      <c r="AA277" s="51">
        <v>0</v>
      </c>
      <c r="AB277" s="51">
        <v>0</v>
      </c>
      <c r="AC277" s="51">
        <v>0</v>
      </c>
      <c r="AD277" s="51">
        <v>0</v>
      </c>
      <c r="AE277" s="51">
        <v>0</v>
      </c>
      <c r="AF277" s="51">
        <v>0</v>
      </c>
      <c r="AG277" s="51">
        <v>0</v>
      </c>
      <c r="AH277" s="51">
        <v>0</v>
      </c>
      <c r="AI277" s="51">
        <v>0</v>
      </c>
      <c r="AJ277" s="51">
        <v>0</v>
      </c>
      <c r="AK277" s="51">
        <v>0</v>
      </c>
      <c r="AL277" s="51">
        <v>0</v>
      </c>
      <c r="AM277" s="51">
        <v>0</v>
      </c>
      <c r="AN277" s="51">
        <v>0</v>
      </c>
      <c r="AO277" s="51">
        <v>0</v>
      </c>
      <c r="AP277" s="51">
        <v>0</v>
      </c>
      <c r="AQ277" s="51">
        <v>0</v>
      </c>
      <c r="AR277" s="51">
        <v>0</v>
      </c>
      <c r="AS277" s="51">
        <v>0</v>
      </c>
      <c r="AT277" s="51">
        <f>+K277-R277-Y277-AF277-AM277</f>
        <v>0</v>
      </c>
      <c r="AU277" s="51">
        <f>+L277-S277-Z277-AG277-AN277</f>
        <v>0</v>
      </c>
      <c r="AV277" s="51">
        <f>+AT277+AU277</f>
        <v>0</v>
      </c>
      <c r="AW277" s="51">
        <f>+N277-U277-AB277-AI277-AP277</f>
        <v>0</v>
      </c>
      <c r="AX277" s="51">
        <f>+O277-V277-AC277-AJ277-AQ277</f>
        <v>0</v>
      </c>
      <c r="AY277" s="51">
        <f>+AW277+AX277</f>
        <v>0</v>
      </c>
      <c r="AZ277" s="51">
        <f>+AV277+AY277</f>
        <v>0</v>
      </c>
      <c r="BA277" s="91">
        <v>3</v>
      </c>
      <c r="BB277" s="91"/>
      <c r="BC277" s="91"/>
      <c r="BD277" s="91"/>
      <c r="BE277" s="91"/>
      <c r="BF277" s="91"/>
      <c r="BG277" s="91">
        <f>+BA277-BC277-BE277</f>
        <v>3</v>
      </c>
      <c r="BH277" s="91"/>
    </row>
    <row r="278" spans="1:60" hidden="1">
      <c r="A278" s="26">
        <v>2024</v>
      </c>
      <c r="B278" s="27">
        <v>8324</v>
      </c>
      <c r="C278" s="26">
        <v>4</v>
      </c>
      <c r="D278" s="26">
        <v>8</v>
      </c>
      <c r="E278" s="26">
        <v>19</v>
      </c>
      <c r="F278" s="26"/>
      <c r="G278" s="26"/>
      <c r="H278" s="26"/>
      <c r="I278" s="29" t="s">
        <v>6</v>
      </c>
      <c r="J278" s="30" t="s">
        <v>61</v>
      </c>
      <c r="K278" s="31">
        <f>+K279+K283</f>
        <v>0</v>
      </c>
      <c r="L278" s="31">
        <f t="shared" ref="L278:AZ278" si="236">+L279+L283</f>
        <v>0</v>
      </c>
      <c r="M278" s="31">
        <f t="shared" si="236"/>
        <v>0</v>
      </c>
      <c r="N278" s="31">
        <f t="shared" si="236"/>
        <v>0</v>
      </c>
      <c r="O278" s="31">
        <f t="shared" si="236"/>
        <v>0</v>
      </c>
      <c r="P278" s="31">
        <f t="shared" si="236"/>
        <v>0</v>
      </c>
      <c r="Q278" s="31">
        <f t="shared" si="236"/>
        <v>0</v>
      </c>
      <c r="R278" s="31">
        <f t="shared" si="236"/>
        <v>0</v>
      </c>
      <c r="S278" s="31">
        <f t="shared" si="236"/>
        <v>0</v>
      </c>
      <c r="T278" s="31">
        <f t="shared" si="236"/>
        <v>0</v>
      </c>
      <c r="U278" s="31">
        <f t="shared" si="236"/>
        <v>0</v>
      </c>
      <c r="V278" s="31">
        <f t="shared" si="236"/>
        <v>0</v>
      </c>
      <c r="W278" s="31">
        <f t="shared" si="236"/>
        <v>0</v>
      </c>
      <c r="X278" s="31">
        <f t="shared" si="236"/>
        <v>0</v>
      </c>
      <c r="Y278" s="31">
        <f t="shared" si="236"/>
        <v>0</v>
      </c>
      <c r="Z278" s="31">
        <f t="shared" si="236"/>
        <v>0</v>
      </c>
      <c r="AA278" s="31">
        <f t="shared" si="236"/>
        <v>0</v>
      </c>
      <c r="AB278" s="31">
        <f t="shared" si="236"/>
        <v>0</v>
      </c>
      <c r="AC278" s="31">
        <f t="shared" si="236"/>
        <v>0</v>
      </c>
      <c r="AD278" s="31">
        <f t="shared" si="236"/>
        <v>0</v>
      </c>
      <c r="AE278" s="31">
        <f t="shared" si="236"/>
        <v>0</v>
      </c>
      <c r="AF278" s="31">
        <f t="shared" si="236"/>
        <v>0</v>
      </c>
      <c r="AG278" s="31">
        <f t="shared" si="236"/>
        <v>0</v>
      </c>
      <c r="AH278" s="31">
        <f t="shared" si="236"/>
        <v>0</v>
      </c>
      <c r="AI278" s="31">
        <f t="shared" si="236"/>
        <v>0</v>
      </c>
      <c r="AJ278" s="31">
        <f t="shared" si="236"/>
        <v>0</v>
      </c>
      <c r="AK278" s="31">
        <f t="shared" si="236"/>
        <v>0</v>
      </c>
      <c r="AL278" s="31">
        <f t="shared" si="236"/>
        <v>0</v>
      </c>
      <c r="AM278" s="31">
        <f t="shared" si="236"/>
        <v>0</v>
      </c>
      <c r="AN278" s="31">
        <f t="shared" si="236"/>
        <v>0</v>
      </c>
      <c r="AO278" s="31">
        <f t="shared" si="236"/>
        <v>0</v>
      </c>
      <c r="AP278" s="31">
        <f t="shared" si="236"/>
        <v>0</v>
      </c>
      <c r="AQ278" s="31">
        <f t="shared" si="236"/>
        <v>0</v>
      </c>
      <c r="AR278" s="31">
        <f t="shared" si="236"/>
        <v>0</v>
      </c>
      <c r="AS278" s="31">
        <f t="shared" si="236"/>
        <v>0</v>
      </c>
      <c r="AT278" s="31">
        <f t="shared" si="236"/>
        <v>0</v>
      </c>
      <c r="AU278" s="31">
        <f t="shared" si="236"/>
        <v>0</v>
      </c>
      <c r="AV278" s="31">
        <f t="shared" si="236"/>
        <v>0</v>
      </c>
      <c r="AW278" s="31">
        <f t="shared" si="236"/>
        <v>0</v>
      </c>
      <c r="AX278" s="31">
        <f t="shared" si="236"/>
        <v>0</v>
      </c>
      <c r="AY278" s="31">
        <f t="shared" si="236"/>
        <v>0</v>
      </c>
      <c r="AZ278" s="31">
        <f t="shared" si="236"/>
        <v>0</v>
      </c>
      <c r="BA278" s="87"/>
      <c r="BB278" s="87"/>
      <c r="BC278" s="87"/>
      <c r="BD278" s="87"/>
      <c r="BE278" s="87"/>
      <c r="BF278" s="87"/>
      <c r="BG278" s="87"/>
      <c r="BH278" s="87"/>
    </row>
    <row r="279" spans="1:60" hidden="1">
      <c r="A279" s="32">
        <v>2024</v>
      </c>
      <c r="B279" s="33">
        <v>8324</v>
      </c>
      <c r="C279" s="32">
        <v>4</v>
      </c>
      <c r="D279" s="32">
        <v>8</v>
      </c>
      <c r="E279" s="32">
        <v>19</v>
      </c>
      <c r="F279" s="32">
        <v>1000</v>
      </c>
      <c r="G279" s="32"/>
      <c r="H279" s="32"/>
      <c r="I279" s="34" t="s">
        <v>6</v>
      </c>
      <c r="J279" s="35" t="s">
        <v>2</v>
      </c>
      <c r="K279" s="36">
        <f>+K280</f>
        <v>0</v>
      </c>
      <c r="L279" s="36">
        <f t="shared" ref="L279:AZ281" si="237">+L280</f>
        <v>0</v>
      </c>
      <c r="M279" s="36">
        <f t="shared" si="237"/>
        <v>0</v>
      </c>
      <c r="N279" s="36">
        <f t="shared" si="237"/>
        <v>0</v>
      </c>
      <c r="O279" s="36">
        <f t="shared" si="237"/>
        <v>0</v>
      </c>
      <c r="P279" s="36">
        <f t="shared" si="237"/>
        <v>0</v>
      </c>
      <c r="Q279" s="36">
        <f t="shared" si="237"/>
        <v>0</v>
      </c>
      <c r="R279" s="36">
        <f t="shared" si="237"/>
        <v>0</v>
      </c>
      <c r="S279" s="36">
        <f t="shared" si="237"/>
        <v>0</v>
      </c>
      <c r="T279" s="36">
        <f t="shared" si="237"/>
        <v>0</v>
      </c>
      <c r="U279" s="36">
        <f t="shared" si="237"/>
        <v>0</v>
      </c>
      <c r="V279" s="36">
        <f t="shared" si="237"/>
        <v>0</v>
      </c>
      <c r="W279" s="36">
        <f t="shared" si="237"/>
        <v>0</v>
      </c>
      <c r="X279" s="36">
        <f t="shared" si="237"/>
        <v>0</v>
      </c>
      <c r="Y279" s="36">
        <f t="shared" si="237"/>
        <v>0</v>
      </c>
      <c r="Z279" s="36">
        <f t="shared" si="237"/>
        <v>0</v>
      </c>
      <c r="AA279" s="36">
        <f t="shared" si="237"/>
        <v>0</v>
      </c>
      <c r="AB279" s="36">
        <f t="shared" si="237"/>
        <v>0</v>
      </c>
      <c r="AC279" s="36">
        <f t="shared" si="237"/>
        <v>0</v>
      </c>
      <c r="AD279" s="36">
        <f t="shared" si="237"/>
        <v>0</v>
      </c>
      <c r="AE279" s="36">
        <f t="shared" si="237"/>
        <v>0</v>
      </c>
      <c r="AF279" s="36">
        <f t="shared" si="237"/>
        <v>0</v>
      </c>
      <c r="AG279" s="36">
        <f t="shared" si="237"/>
        <v>0</v>
      </c>
      <c r="AH279" s="36">
        <f t="shared" si="237"/>
        <v>0</v>
      </c>
      <c r="AI279" s="36">
        <f t="shared" si="237"/>
        <v>0</v>
      </c>
      <c r="AJ279" s="36">
        <f t="shared" si="237"/>
        <v>0</v>
      </c>
      <c r="AK279" s="36">
        <f t="shared" si="237"/>
        <v>0</v>
      </c>
      <c r="AL279" s="36">
        <f t="shared" si="237"/>
        <v>0</v>
      </c>
      <c r="AM279" s="36">
        <f t="shared" si="237"/>
        <v>0</v>
      </c>
      <c r="AN279" s="36">
        <f t="shared" si="237"/>
        <v>0</v>
      </c>
      <c r="AO279" s="36">
        <f t="shared" si="237"/>
        <v>0</v>
      </c>
      <c r="AP279" s="36">
        <f t="shared" si="237"/>
        <v>0</v>
      </c>
      <c r="AQ279" s="36">
        <f t="shared" si="237"/>
        <v>0</v>
      </c>
      <c r="AR279" s="36">
        <f t="shared" si="237"/>
        <v>0</v>
      </c>
      <c r="AS279" s="36">
        <f t="shared" si="237"/>
        <v>0</v>
      </c>
      <c r="AT279" s="36">
        <f t="shared" si="237"/>
        <v>0</v>
      </c>
      <c r="AU279" s="36">
        <f t="shared" si="237"/>
        <v>0</v>
      </c>
      <c r="AV279" s="36">
        <f t="shared" si="237"/>
        <v>0</v>
      </c>
      <c r="AW279" s="36">
        <f t="shared" si="237"/>
        <v>0</v>
      </c>
      <c r="AX279" s="36">
        <f t="shared" si="237"/>
        <v>0</v>
      </c>
      <c r="AY279" s="36">
        <f t="shared" si="237"/>
        <v>0</v>
      </c>
      <c r="AZ279" s="36">
        <f t="shared" si="237"/>
        <v>0</v>
      </c>
      <c r="BA279" s="88"/>
      <c r="BB279" s="88"/>
      <c r="BC279" s="88"/>
      <c r="BD279" s="88"/>
      <c r="BE279" s="88"/>
      <c r="BF279" s="88"/>
      <c r="BG279" s="88"/>
      <c r="BH279" s="88"/>
    </row>
    <row r="280" spans="1:60" hidden="1">
      <c r="A280" s="37">
        <v>2024</v>
      </c>
      <c r="B280" s="38">
        <v>8324</v>
      </c>
      <c r="C280" s="37">
        <v>4</v>
      </c>
      <c r="D280" s="37">
        <v>8</v>
      </c>
      <c r="E280" s="37">
        <v>19</v>
      </c>
      <c r="F280" s="37">
        <v>1000</v>
      </c>
      <c r="G280" s="37">
        <v>1200</v>
      </c>
      <c r="H280" s="37"/>
      <c r="I280" s="39" t="s">
        <v>6</v>
      </c>
      <c r="J280" s="40" t="s">
        <v>3</v>
      </c>
      <c r="K280" s="41">
        <f>+K281</f>
        <v>0</v>
      </c>
      <c r="L280" s="41">
        <f t="shared" si="237"/>
        <v>0</v>
      </c>
      <c r="M280" s="41">
        <f t="shared" si="237"/>
        <v>0</v>
      </c>
      <c r="N280" s="41">
        <f t="shared" si="237"/>
        <v>0</v>
      </c>
      <c r="O280" s="41">
        <f t="shared" si="237"/>
        <v>0</v>
      </c>
      <c r="P280" s="41">
        <f t="shared" si="237"/>
        <v>0</v>
      </c>
      <c r="Q280" s="41">
        <f t="shared" si="237"/>
        <v>0</v>
      </c>
      <c r="R280" s="41">
        <f t="shared" si="237"/>
        <v>0</v>
      </c>
      <c r="S280" s="41">
        <f t="shared" si="237"/>
        <v>0</v>
      </c>
      <c r="T280" s="41">
        <f t="shared" si="237"/>
        <v>0</v>
      </c>
      <c r="U280" s="41">
        <f t="shared" si="237"/>
        <v>0</v>
      </c>
      <c r="V280" s="41">
        <f t="shared" si="237"/>
        <v>0</v>
      </c>
      <c r="W280" s="41">
        <f t="shared" si="237"/>
        <v>0</v>
      </c>
      <c r="X280" s="41">
        <f t="shared" si="237"/>
        <v>0</v>
      </c>
      <c r="Y280" s="41">
        <f t="shared" si="237"/>
        <v>0</v>
      </c>
      <c r="Z280" s="41">
        <f t="shared" si="237"/>
        <v>0</v>
      </c>
      <c r="AA280" s="41">
        <f t="shared" si="237"/>
        <v>0</v>
      </c>
      <c r="AB280" s="41">
        <f t="shared" si="237"/>
        <v>0</v>
      </c>
      <c r="AC280" s="41">
        <f t="shared" si="237"/>
        <v>0</v>
      </c>
      <c r="AD280" s="41">
        <f t="shared" si="237"/>
        <v>0</v>
      </c>
      <c r="AE280" s="41">
        <f t="shared" si="237"/>
        <v>0</v>
      </c>
      <c r="AF280" s="41">
        <f t="shared" si="237"/>
        <v>0</v>
      </c>
      <c r="AG280" s="41">
        <f t="shared" si="237"/>
        <v>0</v>
      </c>
      <c r="AH280" s="41">
        <f t="shared" si="237"/>
        <v>0</v>
      </c>
      <c r="AI280" s="41">
        <f t="shared" si="237"/>
        <v>0</v>
      </c>
      <c r="AJ280" s="41">
        <f t="shared" si="237"/>
        <v>0</v>
      </c>
      <c r="AK280" s="41">
        <f t="shared" si="237"/>
        <v>0</v>
      </c>
      <c r="AL280" s="41">
        <f t="shared" si="237"/>
        <v>0</v>
      </c>
      <c r="AM280" s="41">
        <f t="shared" si="237"/>
        <v>0</v>
      </c>
      <c r="AN280" s="41">
        <f t="shared" si="237"/>
        <v>0</v>
      </c>
      <c r="AO280" s="41">
        <f t="shared" si="237"/>
        <v>0</v>
      </c>
      <c r="AP280" s="41">
        <f t="shared" si="237"/>
        <v>0</v>
      </c>
      <c r="AQ280" s="41">
        <f t="shared" si="237"/>
        <v>0</v>
      </c>
      <c r="AR280" s="41">
        <f t="shared" si="237"/>
        <v>0</v>
      </c>
      <c r="AS280" s="41">
        <f t="shared" si="237"/>
        <v>0</v>
      </c>
      <c r="AT280" s="41">
        <f t="shared" si="237"/>
        <v>0</v>
      </c>
      <c r="AU280" s="41">
        <f t="shared" si="237"/>
        <v>0</v>
      </c>
      <c r="AV280" s="41">
        <f t="shared" si="237"/>
        <v>0</v>
      </c>
      <c r="AW280" s="41">
        <f t="shared" si="237"/>
        <v>0</v>
      </c>
      <c r="AX280" s="41">
        <f t="shared" si="237"/>
        <v>0</v>
      </c>
      <c r="AY280" s="41">
        <f t="shared" si="237"/>
        <v>0</v>
      </c>
      <c r="AZ280" s="41">
        <f t="shared" si="237"/>
        <v>0</v>
      </c>
      <c r="BA280" s="89"/>
      <c r="BB280" s="89"/>
      <c r="BC280" s="89"/>
      <c r="BD280" s="89"/>
      <c r="BE280" s="89"/>
      <c r="BF280" s="89"/>
      <c r="BG280" s="89"/>
      <c r="BH280" s="89"/>
    </row>
    <row r="281" spans="1:60" hidden="1">
      <c r="A281" s="42">
        <v>2024</v>
      </c>
      <c r="B281" s="43">
        <v>8324</v>
      </c>
      <c r="C281" s="42">
        <v>4</v>
      </c>
      <c r="D281" s="42">
        <v>8</v>
      </c>
      <c r="E281" s="42">
        <v>19</v>
      </c>
      <c r="F281" s="42">
        <v>1000</v>
      </c>
      <c r="G281" s="42">
        <v>1200</v>
      </c>
      <c r="H281" s="42">
        <v>121</v>
      </c>
      <c r="I281" s="44" t="s">
        <v>6</v>
      </c>
      <c r="J281" s="45" t="s">
        <v>4</v>
      </c>
      <c r="K281" s="54">
        <f>+K282</f>
        <v>0</v>
      </c>
      <c r="L281" s="54">
        <f t="shared" si="237"/>
        <v>0</v>
      </c>
      <c r="M281" s="54">
        <f t="shared" si="237"/>
        <v>0</v>
      </c>
      <c r="N281" s="54">
        <f t="shared" si="237"/>
        <v>0</v>
      </c>
      <c r="O281" s="54">
        <f t="shared" si="237"/>
        <v>0</v>
      </c>
      <c r="P281" s="54">
        <f t="shared" si="237"/>
        <v>0</v>
      </c>
      <c r="Q281" s="54">
        <f t="shared" si="237"/>
        <v>0</v>
      </c>
      <c r="R281" s="54">
        <f t="shared" si="237"/>
        <v>0</v>
      </c>
      <c r="S281" s="54">
        <f t="shared" si="237"/>
        <v>0</v>
      </c>
      <c r="T281" s="54">
        <f t="shared" si="237"/>
        <v>0</v>
      </c>
      <c r="U281" s="54">
        <f t="shared" si="237"/>
        <v>0</v>
      </c>
      <c r="V281" s="54">
        <f t="shared" si="237"/>
        <v>0</v>
      </c>
      <c r="W281" s="54">
        <f t="shared" si="237"/>
        <v>0</v>
      </c>
      <c r="X281" s="54">
        <f t="shared" si="237"/>
        <v>0</v>
      </c>
      <c r="Y281" s="54">
        <f t="shared" si="237"/>
        <v>0</v>
      </c>
      <c r="Z281" s="54">
        <f t="shared" si="237"/>
        <v>0</v>
      </c>
      <c r="AA281" s="54">
        <f t="shared" si="237"/>
        <v>0</v>
      </c>
      <c r="AB281" s="54">
        <f t="shared" si="237"/>
        <v>0</v>
      </c>
      <c r="AC281" s="54">
        <f t="shared" si="237"/>
        <v>0</v>
      </c>
      <c r="AD281" s="54">
        <f t="shared" si="237"/>
        <v>0</v>
      </c>
      <c r="AE281" s="54">
        <f t="shared" si="237"/>
        <v>0</v>
      </c>
      <c r="AF281" s="54">
        <f t="shared" si="237"/>
        <v>0</v>
      </c>
      <c r="AG281" s="54">
        <f t="shared" si="237"/>
        <v>0</v>
      </c>
      <c r="AH281" s="54">
        <f t="shared" si="237"/>
        <v>0</v>
      </c>
      <c r="AI281" s="54">
        <f t="shared" si="237"/>
        <v>0</v>
      </c>
      <c r="AJ281" s="54">
        <f t="shared" si="237"/>
        <v>0</v>
      </c>
      <c r="AK281" s="54">
        <f t="shared" si="237"/>
        <v>0</v>
      </c>
      <c r="AL281" s="54">
        <f t="shared" si="237"/>
        <v>0</v>
      </c>
      <c r="AM281" s="54">
        <f t="shared" si="237"/>
        <v>0</v>
      </c>
      <c r="AN281" s="54">
        <f t="shared" si="237"/>
        <v>0</v>
      </c>
      <c r="AO281" s="54">
        <f t="shared" si="237"/>
        <v>0</v>
      </c>
      <c r="AP281" s="54">
        <f t="shared" si="237"/>
        <v>0</v>
      </c>
      <c r="AQ281" s="54">
        <f t="shared" si="237"/>
        <v>0</v>
      </c>
      <c r="AR281" s="54">
        <f t="shared" si="237"/>
        <v>0</v>
      </c>
      <c r="AS281" s="54">
        <f t="shared" si="237"/>
        <v>0</v>
      </c>
      <c r="AT281" s="54">
        <f t="shared" si="237"/>
        <v>0</v>
      </c>
      <c r="AU281" s="54">
        <f t="shared" si="237"/>
        <v>0</v>
      </c>
      <c r="AV281" s="54">
        <f t="shared" si="237"/>
        <v>0</v>
      </c>
      <c r="AW281" s="54">
        <f t="shared" si="237"/>
        <v>0</v>
      </c>
      <c r="AX281" s="54">
        <f t="shared" si="237"/>
        <v>0</v>
      </c>
      <c r="AY281" s="54">
        <f t="shared" si="237"/>
        <v>0</v>
      </c>
      <c r="AZ281" s="54">
        <f t="shared" si="237"/>
        <v>0</v>
      </c>
      <c r="BA281" s="92"/>
      <c r="BB281" s="92"/>
      <c r="BC281" s="92"/>
      <c r="BD281" s="92"/>
      <c r="BE281" s="92"/>
      <c r="BF281" s="92"/>
      <c r="BG281" s="92"/>
      <c r="BH281" s="92"/>
    </row>
    <row r="282" spans="1:60" hidden="1">
      <c r="A282" s="47">
        <v>2024</v>
      </c>
      <c r="B282" s="52">
        <v>8324</v>
      </c>
      <c r="C282" s="47">
        <v>4</v>
      </c>
      <c r="D282" s="47">
        <v>8</v>
      </c>
      <c r="E282" s="47">
        <v>19</v>
      </c>
      <c r="F282" s="47">
        <v>1000</v>
      </c>
      <c r="G282" s="47">
        <v>1200</v>
      </c>
      <c r="H282" s="47">
        <v>121</v>
      </c>
      <c r="I282" s="49">
        <v>1</v>
      </c>
      <c r="J282" s="55" t="s">
        <v>5</v>
      </c>
      <c r="K282" s="53">
        <v>0</v>
      </c>
      <c r="L282" s="53">
        <v>0</v>
      </c>
      <c r="M282" s="51">
        <f>+K282+L282</f>
        <v>0</v>
      </c>
      <c r="N282" s="53">
        <v>0</v>
      </c>
      <c r="O282" s="53">
        <v>0</v>
      </c>
      <c r="P282" s="51">
        <f>+N282+O282</f>
        <v>0</v>
      </c>
      <c r="Q282" s="51">
        <f>+M282+P282</f>
        <v>0</v>
      </c>
      <c r="R282" s="51">
        <v>0</v>
      </c>
      <c r="S282" s="51">
        <v>0</v>
      </c>
      <c r="T282" s="51">
        <v>0</v>
      </c>
      <c r="U282" s="51">
        <v>0</v>
      </c>
      <c r="V282" s="51">
        <v>0</v>
      </c>
      <c r="W282" s="51">
        <f>+U282+V282</f>
        <v>0</v>
      </c>
      <c r="X282" s="51">
        <f>+T282+W282</f>
        <v>0</v>
      </c>
      <c r="Y282" s="51">
        <v>0</v>
      </c>
      <c r="Z282" s="51">
        <v>0</v>
      </c>
      <c r="AA282" s="51">
        <v>0</v>
      </c>
      <c r="AB282" s="51">
        <v>0</v>
      </c>
      <c r="AC282" s="51">
        <v>0</v>
      </c>
      <c r="AD282" s="51">
        <v>0</v>
      </c>
      <c r="AE282" s="51">
        <v>0</v>
      </c>
      <c r="AF282" s="51">
        <v>0</v>
      </c>
      <c r="AG282" s="51">
        <v>0</v>
      </c>
      <c r="AH282" s="51">
        <v>0</v>
      </c>
      <c r="AI282" s="51">
        <v>0</v>
      </c>
      <c r="AJ282" s="51">
        <v>0</v>
      </c>
      <c r="AK282" s="51">
        <v>0</v>
      </c>
      <c r="AL282" s="51">
        <v>0</v>
      </c>
      <c r="AM282" s="51">
        <v>0</v>
      </c>
      <c r="AN282" s="51">
        <v>0</v>
      </c>
      <c r="AO282" s="51">
        <v>0</v>
      </c>
      <c r="AP282" s="51">
        <v>0</v>
      </c>
      <c r="AQ282" s="51">
        <v>0</v>
      </c>
      <c r="AR282" s="51">
        <v>0</v>
      </c>
      <c r="AS282" s="51">
        <v>0</v>
      </c>
      <c r="AT282" s="51">
        <f>+K282-R282-Y282-AF282-AM282</f>
        <v>0</v>
      </c>
      <c r="AU282" s="51">
        <f>+L282-S282-Z282-AG282-AN282</f>
        <v>0</v>
      </c>
      <c r="AV282" s="51">
        <f>+AT282+AU282</f>
        <v>0</v>
      </c>
      <c r="AW282" s="51">
        <f>+N282-U282-AB282-AI282-AP282</f>
        <v>0</v>
      </c>
      <c r="AX282" s="51">
        <f>+O282-V282-AC282-AJ282-AQ282</f>
        <v>0</v>
      </c>
      <c r="AY282" s="51">
        <f>+AW282+AX282</f>
        <v>0</v>
      </c>
      <c r="AZ282" s="51">
        <f>+AV282+AY282</f>
        <v>0</v>
      </c>
      <c r="BA282" s="91">
        <v>11</v>
      </c>
      <c r="BB282" s="91"/>
      <c r="BC282" s="91"/>
      <c r="BD282" s="91"/>
      <c r="BE282" s="91"/>
      <c r="BF282" s="91"/>
      <c r="BG282" s="91">
        <f>+BA282-BC282-BE282</f>
        <v>11</v>
      </c>
      <c r="BH282" s="91"/>
    </row>
    <row r="283" spans="1:60" hidden="1">
      <c r="A283" s="32">
        <v>2024</v>
      </c>
      <c r="B283" s="33">
        <v>8324</v>
      </c>
      <c r="C283" s="32">
        <v>4</v>
      </c>
      <c r="D283" s="32">
        <v>8</v>
      </c>
      <c r="E283" s="32">
        <v>19</v>
      </c>
      <c r="F283" s="32">
        <v>5000</v>
      </c>
      <c r="G283" s="32"/>
      <c r="H283" s="32"/>
      <c r="I283" s="34" t="s">
        <v>6</v>
      </c>
      <c r="J283" s="35" t="s">
        <v>28</v>
      </c>
      <c r="K283" s="36">
        <f>+K284</f>
        <v>0</v>
      </c>
      <c r="L283" s="36">
        <f t="shared" ref="L283:AZ285" si="238">+L284</f>
        <v>0</v>
      </c>
      <c r="M283" s="36">
        <f t="shared" si="238"/>
        <v>0</v>
      </c>
      <c r="N283" s="36">
        <f t="shared" si="238"/>
        <v>0</v>
      </c>
      <c r="O283" s="36">
        <f t="shared" si="238"/>
        <v>0</v>
      </c>
      <c r="P283" s="36">
        <f t="shared" si="238"/>
        <v>0</v>
      </c>
      <c r="Q283" s="36">
        <f t="shared" si="238"/>
        <v>0</v>
      </c>
      <c r="R283" s="36">
        <f t="shared" si="238"/>
        <v>0</v>
      </c>
      <c r="S283" s="36">
        <f t="shared" si="238"/>
        <v>0</v>
      </c>
      <c r="T283" s="36">
        <f t="shared" si="238"/>
        <v>0</v>
      </c>
      <c r="U283" s="36">
        <f t="shared" si="238"/>
        <v>0</v>
      </c>
      <c r="V283" s="36">
        <f t="shared" si="238"/>
        <v>0</v>
      </c>
      <c r="W283" s="36">
        <f t="shared" si="238"/>
        <v>0</v>
      </c>
      <c r="X283" s="36">
        <f t="shared" si="238"/>
        <v>0</v>
      </c>
      <c r="Y283" s="36">
        <f t="shared" si="238"/>
        <v>0</v>
      </c>
      <c r="Z283" s="36">
        <f t="shared" si="238"/>
        <v>0</v>
      </c>
      <c r="AA283" s="36">
        <f t="shared" si="238"/>
        <v>0</v>
      </c>
      <c r="AB283" s="36">
        <f t="shared" si="238"/>
        <v>0</v>
      </c>
      <c r="AC283" s="36">
        <f t="shared" si="238"/>
        <v>0</v>
      </c>
      <c r="AD283" s="36">
        <f t="shared" si="238"/>
        <v>0</v>
      </c>
      <c r="AE283" s="36">
        <f t="shared" si="238"/>
        <v>0</v>
      </c>
      <c r="AF283" s="36">
        <f t="shared" si="238"/>
        <v>0</v>
      </c>
      <c r="AG283" s="36">
        <f t="shared" si="238"/>
        <v>0</v>
      </c>
      <c r="AH283" s="36">
        <f t="shared" si="238"/>
        <v>0</v>
      </c>
      <c r="AI283" s="36">
        <f t="shared" si="238"/>
        <v>0</v>
      </c>
      <c r="AJ283" s="36">
        <f t="shared" si="238"/>
        <v>0</v>
      </c>
      <c r="AK283" s="36">
        <f t="shared" si="238"/>
        <v>0</v>
      </c>
      <c r="AL283" s="36">
        <f t="shared" si="238"/>
        <v>0</v>
      </c>
      <c r="AM283" s="36">
        <f t="shared" si="238"/>
        <v>0</v>
      </c>
      <c r="AN283" s="36">
        <f t="shared" si="238"/>
        <v>0</v>
      </c>
      <c r="AO283" s="36">
        <f t="shared" si="238"/>
        <v>0</v>
      </c>
      <c r="AP283" s="36">
        <f t="shared" si="238"/>
        <v>0</v>
      </c>
      <c r="AQ283" s="36">
        <f t="shared" si="238"/>
        <v>0</v>
      </c>
      <c r="AR283" s="36">
        <f t="shared" si="238"/>
        <v>0</v>
      </c>
      <c r="AS283" s="36">
        <f t="shared" si="238"/>
        <v>0</v>
      </c>
      <c r="AT283" s="36">
        <f t="shared" si="238"/>
        <v>0</v>
      </c>
      <c r="AU283" s="36">
        <f t="shared" si="238"/>
        <v>0</v>
      </c>
      <c r="AV283" s="36">
        <f t="shared" si="238"/>
        <v>0</v>
      </c>
      <c r="AW283" s="36">
        <f t="shared" si="238"/>
        <v>0</v>
      </c>
      <c r="AX283" s="36">
        <f t="shared" si="238"/>
        <v>0</v>
      </c>
      <c r="AY283" s="36">
        <f t="shared" si="238"/>
        <v>0</v>
      </c>
      <c r="AZ283" s="36">
        <f t="shared" si="238"/>
        <v>0</v>
      </c>
      <c r="BA283" s="88"/>
      <c r="BB283" s="88"/>
      <c r="BC283" s="88"/>
      <c r="BD283" s="88"/>
      <c r="BE283" s="88"/>
      <c r="BF283" s="88"/>
      <c r="BG283" s="88"/>
      <c r="BH283" s="88"/>
    </row>
    <row r="284" spans="1:60" hidden="1">
      <c r="A284" s="37">
        <v>2024</v>
      </c>
      <c r="B284" s="38">
        <v>8324</v>
      </c>
      <c r="C284" s="37">
        <v>4</v>
      </c>
      <c r="D284" s="37">
        <v>8</v>
      </c>
      <c r="E284" s="37">
        <v>19</v>
      </c>
      <c r="F284" s="37">
        <v>5000</v>
      </c>
      <c r="G284" s="37">
        <v>5100</v>
      </c>
      <c r="H284" s="37"/>
      <c r="I284" s="39" t="s">
        <v>6</v>
      </c>
      <c r="J284" s="40" t="s">
        <v>29</v>
      </c>
      <c r="K284" s="41">
        <f>+K285</f>
        <v>0</v>
      </c>
      <c r="L284" s="41">
        <f t="shared" si="238"/>
        <v>0</v>
      </c>
      <c r="M284" s="41">
        <f t="shared" si="238"/>
        <v>0</v>
      </c>
      <c r="N284" s="41">
        <f t="shared" si="238"/>
        <v>0</v>
      </c>
      <c r="O284" s="41">
        <f t="shared" si="238"/>
        <v>0</v>
      </c>
      <c r="P284" s="41">
        <f t="shared" si="238"/>
        <v>0</v>
      </c>
      <c r="Q284" s="41">
        <f t="shared" si="238"/>
        <v>0</v>
      </c>
      <c r="R284" s="41">
        <f t="shared" si="238"/>
        <v>0</v>
      </c>
      <c r="S284" s="41">
        <f t="shared" si="238"/>
        <v>0</v>
      </c>
      <c r="T284" s="41">
        <f t="shared" si="238"/>
        <v>0</v>
      </c>
      <c r="U284" s="41">
        <f t="shared" si="238"/>
        <v>0</v>
      </c>
      <c r="V284" s="41">
        <f t="shared" si="238"/>
        <v>0</v>
      </c>
      <c r="W284" s="41">
        <f t="shared" si="238"/>
        <v>0</v>
      </c>
      <c r="X284" s="41">
        <f t="shared" si="238"/>
        <v>0</v>
      </c>
      <c r="Y284" s="41">
        <f t="shared" si="238"/>
        <v>0</v>
      </c>
      <c r="Z284" s="41">
        <f t="shared" si="238"/>
        <v>0</v>
      </c>
      <c r="AA284" s="41">
        <f t="shared" si="238"/>
        <v>0</v>
      </c>
      <c r="AB284" s="41">
        <f t="shared" si="238"/>
        <v>0</v>
      </c>
      <c r="AC284" s="41">
        <f t="shared" si="238"/>
        <v>0</v>
      </c>
      <c r="AD284" s="41">
        <f t="shared" si="238"/>
        <v>0</v>
      </c>
      <c r="AE284" s="41">
        <f t="shared" si="238"/>
        <v>0</v>
      </c>
      <c r="AF284" s="41">
        <f t="shared" si="238"/>
        <v>0</v>
      </c>
      <c r="AG284" s="41">
        <f t="shared" si="238"/>
        <v>0</v>
      </c>
      <c r="AH284" s="41">
        <f t="shared" si="238"/>
        <v>0</v>
      </c>
      <c r="AI284" s="41">
        <f t="shared" si="238"/>
        <v>0</v>
      </c>
      <c r="AJ284" s="41">
        <f t="shared" si="238"/>
        <v>0</v>
      </c>
      <c r="AK284" s="41">
        <f t="shared" si="238"/>
        <v>0</v>
      </c>
      <c r="AL284" s="41">
        <f t="shared" si="238"/>
        <v>0</v>
      </c>
      <c r="AM284" s="41">
        <f t="shared" si="238"/>
        <v>0</v>
      </c>
      <c r="AN284" s="41">
        <f t="shared" si="238"/>
        <v>0</v>
      </c>
      <c r="AO284" s="41">
        <f t="shared" si="238"/>
        <v>0</v>
      </c>
      <c r="AP284" s="41">
        <f t="shared" si="238"/>
        <v>0</v>
      </c>
      <c r="AQ284" s="41">
        <f t="shared" si="238"/>
        <v>0</v>
      </c>
      <c r="AR284" s="41">
        <f t="shared" si="238"/>
        <v>0</v>
      </c>
      <c r="AS284" s="41">
        <f t="shared" si="238"/>
        <v>0</v>
      </c>
      <c r="AT284" s="41">
        <f t="shared" si="238"/>
        <v>0</v>
      </c>
      <c r="AU284" s="41">
        <f t="shared" si="238"/>
        <v>0</v>
      </c>
      <c r="AV284" s="41">
        <f t="shared" si="238"/>
        <v>0</v>
      </c>
      <c r="AW284" s="41">
        <f t="shared" si="238"/>
        <v>0</v>
      </c>
      <c r="AX284" s="41">
        <f t="shared" si="238"/>
        <v>0</v>
      </c>
      <c r="AY284" s="41">
        <f t="shared" si="238"/>
        <v>0</v>
      </c>
      <c r="AZ284" s="41">
        <f t="shared" si="238"/>
        <v>0</v>
      </c>
      <c r="BA284" s="89"/>
      <c r="BB284" s="89"/>
      <c r="BC284" s="89"/>
      <c r="BD284" s="89"/>
      <c r="BE284" s="89"/>
      <c r="BF284" s="89"/>
      <c r="BG284" s="89"/>
      <c r="BH284" s="89"/>
    </row>
    <row r="285" spans="1:60" hidden="1">
      <c r="A285" s="42">
        <v>2024</v>
      </c>
      <c r="B285" s="43">
        <v>8324</v>
      </c>
      <c r="C285" s="42">
        <v>4</v>
      </c>
      <c r="D285" s="42">
        <v>8</v>
      </c>
      <c r="E285" s="42">
        <v>19</v>
      </c>
      <c r="F285" s="42">
        <v>5000</v>
      </c>
      <c r="G285" s="42">
        <v>5100</v>
      </c>
      <c r="H285" s="42">
        <v>515</v>
      </c>
      <c r="I285" s="44" t="s">
        <v>6</v>
      </c>
      <c r="J285" s="45" t="s">
        <v>31</v>
      </c>
      <c r="K285" s="54">
        <f>+K286</f>
        <v>0</v>
      </c>
      <c r="L285" s="54">
        <f t="shared" si="238"/>
        <v>0</v>
      </c>
      <c r="M285" s="54">
        <f t="shared" si="238"/>
        <v>0</v>
      </c>
      <c r="N285" s="54">
        <f t="shared" si="238"/>
        <v>0</v>
      </c>
      <c r="O285" s="54">
        <f t="shared" si="238"/>
        <v>0</v>
      </c>
      <c r="P285" s="54">
        <f t="shared" si="238"/>
        <v>0</v>
      </c>
      <c r="Q285" s="54">
        <f t="shared" si="238"/>
        <v>0</v>
      </c>
      <c r="R285" s="54">
        <f t="shared" si="238"/>
        <v>0</v>
      </c>
      <c r="S285" s="54">
        <f t="shared" si="238"/>
        <v>0</v>
      </c>
      <c r="T285" s="54">
        <f t="shared" si="238"/>
        <v>0</v>
      </c>
      <c r="U285" s="54">
        <f t="shared" si="238"/>
        <v>0</v>
      </c>
      <c r="V285" s="54">
        <f t="shared" si="238"/>
        <v>0</v>
      </c>
      <c r="W285" s="54">
        <f t="shared" si="238"/>
        <v>0</v>
      </c>
      <c r="X285" s="54">
        <f t="shared" si="238"/>
        <v>0</v>
      </c>
      <c r="Y285" s="54">
        <f t="shared" si="238"/>
        <v>0</v>
      </c>
      <c r="Z285" s="54">
        <f t="shared" si="238"/>
        <v>0</v>
      </c>
      <c r="AA285" s="54">
        <f t="shared" si="238"/>
        <v>0</v>
      </c>
      <c r="AB285" s="54">
        <f t="shared" si="238"/>
        <v>0</v>
      </c>
      <c r="AC285" s="54">
        <f t="shared" si="238"/>
        <v>0</v>
      </c>
      <c r="AD285" s="54">
        <f t="shared" si="238"/>
        <v>0</v>
      </c>
      <c r="AE285" s="54">
        <f t="shared" si="238"/>
        <v>0</v>
      </c>
      <c r="AF285" s="54">
        <f t="shared" si="238"/>
        <v>0</v>
      </c>
      <c r="AG285" s="54">
        <f t="shared" si="238"/>
        <v>0</v>
      </c>
      <c r="AH285" s="54">
        <f t="shared" si="238"/>
        <v>0</v>
      </c>
      <c r="AI285" s="54">
        <f t="shared" si="238"/>
        <v>0</v>
      </c>
      <c r="AJ285" s="54">
        <f t="shared" si="238"/>
        <v>0</v>
      </c>
      <c r="AK285" s="54">
        <f t="shared" si="238"/>
        <v>0</v>
      </c>
      <c r="AL285" s="54">
        <f t="shared" si="238"/>
        <v>0</v>
      </c>
      <c r="AM285" s="54">
        <f t="shared" si="238"/>
        <v>0</v>
      </c>
      <c r="AN285" s="54">
        <f t="shared" si="238"/>
        <v>0</v>
      </c>
      <c r="AO285" s="54">
        <f t="shared" si="238"/>
        <v>0</v>
      </c>
      <c r="AP285" s="54">
        <f t="shared" si="238"/>
        <v>0</v>
      </c>
      <c r="AQ285" s="54">
        <f t="shared" si="238"/>
        <v>0</v>
      </c>
      <c r="AR285" s="54">
        <f t="shared" si="238"/>
        <v>0</v>
      </c>
      <c r="AS285" s="54">
        <f t="shared" si="238"/>
        <v>0</v>
      </c>
      <c r="AT285" s="54">
        <f t="shared" si="238"/>
        <v>0</v>
      </c>
      <c r="AU285" s="54">
        <f t="shared" si="238"/>
        <v>0</v>
      </c>
      <c r="AV285" s="54">
        <f t="shared" si="238"/>
        <v>0</v>
      </c>
      <c r="AW285" s="54">
        <f t="shared" si="238"/>
        <v>0</v>
      </c>
      <c r="AX285" s="54">
        <f t="shared" si="238"/>
        <v>0</v>
      </c>
      <c r="AY285" s="54">
        <f t="shared" si="238"/>
        <v>0</v>
      </c>
      <c r="AZ285" s="54">
        <f t="shared" si="238"/>
        <v>0</v>
      </c>
      <c r="BA285" s="92"/>
      <c r="BB285" s="92"/>
      <c r="BC285" s="92"/>
      <c r="BD285" s="92"/>
      <c r="BE285" s="92"/>
      <c r="BF285" s="92"/>
      <c r="BG285" s="92"/>
      <c r="BH285" s="92"/>
    </row>
    <row r="286" spans="1:60" hidden="1">
      <c r="A286" s="47">
        <v>2024</v>
      </c>
      <c r="B286" s="52">
        <v>8324</v>
      </c>
      <c r="C286" s="47">
        <v>4</v>
      </c>
      <c r="D286" s="47">
        <v>8</v>
      </c>
      <c r="E286" s="47">
        <v>19</v>
      </c>
      <c r="F286" s="47">
        <v>5000</v>
      </c>
      <c r="G286" s="47">
        <v>5100</v>
      </c>
      <c r="H286" s="47">
        <v>515</v>
      </c>
      <c r="I286" s="49">
        <v>1</v>
      </c>
      <c r="J286" s="55" t="s">
        <v>31</v>
      </c>
      <c r="K286" s="53">
        <v>0</v>
      </c>
      <c r="L286" s="53">
        <v>0</v>
      </c>
      <c r="M286" s="51">
        <f>+K286+L286</f>
        <v>0</v>
      </c>
      <c r="N286" s="53">
        <v>0</v>
      </c>
      <c r="O286" s="53">
        <v>0</v>
      </c>
      <c r="P286" s="51">
        <f>+N286+O286</f>
        <v>0</v>
      </c>
      <c r="Q286" s="51">
        <f>+M286+P286</f>
        <v>0</v>
      </c>
      <c r="R286" s="51">
        <v>0</v>
      </c>
      <c r="S286" s="51">
        <v>0</v>
      </c>
      <c r="T286" s="51">
        <v>0</v>
      </c>
      <c r="U286" s="51">
        <v>0</v>
      </c>
      <c r="V286" s="51">
        <v>0</v>
      </c>
      <c r="W286" s="51">
        <v>0</v>
      </c>
      <c r="X286" s="51">
        <v>0</v>
      </c>
      <c r="Y286" s="51">
        <v>0</v>
      </c>
      <c r="Z286" s="51">
        <v>0</v>
      </c>
      <c r="AA286" s="51">
        <v>0</v>
      </c>
      <c r="AB286" s="51">
        <v>0</v>
      </c>
      <c r="AC286" s="51">
        <v>0</v>
      </c>
      <c r="AD286" s="51">
        <v>0</v>
      </c>
      <c r="AE286" s="51">
        <v>0</v>
      </c>
      <c r="AF286" s="51">
        <v>0</v>
      </c>
      <c r="AG286" s="51">
        <v>0</v>
      </c>
      <c r="AH286" s="51">
        <v>0</v>
      </c>
      <c r="AI286" s="51">
        <v>0</v>
      </c>
      <c r="AJ286" s="51">
        <v>0</v>
      </c>
      <c r="AK286" s="51">
        <v>0</v>
      </c>
      <c r="AL286" s="51">
        <v>0</v>
      </c>
      <c r="AM286" s="51">
        <v>0</v>
      </c>
      <c r="AN286" s="51">
        <v>0</v>
      </c>
      <c r="AO286" s="51">
        <v>0</v>
      </c>
      <c r="AP286" s="51">
        <v>0</v>
      </c>
      <c r="AQ286" s="51">
        <v>0</v>
      </c>
      <c r="AR286" s="51">
        <v>0</v>
      </c>
      <c r="AS286" s="51">
        <v>0</v>
      </c>
      <c r="AT286" s="51">
        <f>+K286-R286-Y286-AF286-AM286</f>
        <v>0</v>
      </c>
      <c r="AU286" s="51">
        <f>+L286-S286-Z286-AG286-AN286</f>
        <v>0</v>
      </c>
      <c r="AV286" s="51">
        <f>+AT286+AU286</f>
        <v>0</v>
      </c>
      <c r="AW286" s="51">
        <f>+N286-U286-AB286-AI286-AP286</f>
        <v>0</v>
      </c>
      <c r="AX286" s="51">
        <f>+O286-V286-AC286-AJ286-AQ286</f>
        <v>0</v>
      </c>
      <c r="AY286" s="51">
        <f>+AW286+AX286</f>
        <v>0</v>
      </c>
      <c r="AZ286" s="51">
        <f>+AV286+AY286</f>
        <v>0</v>
      </c>
      <c r="BA286" s="91">
        <v>6</v>
      </c>
      <c r="BB286" s="91"/>
      <c r="BC286" s="91"/>
      <c r="BD286" s="91"/>
      <c r="BE286" s="91"/>
      <c r="BF286" s="91"/>
      <c r="BG286" s="91">
        <f>+BA286-BC286-BE286</f>
        <v>6</v>
      </c>
      <c r="BH286" s="91"/>
    </row>
    <row r="287" spans="1:60" hidden="1">
      <c r="A287" s="77">
        <v>2024</v>
      </c>
      <c r="B287" s="78">
        <v>8324</v>
      </c>
      <c r="C287" s="77">
        <v>0</v>
      </c>
      <c r="D287" s="78"/>
      <c r="E287" s="78"/>
      <c r="F287" s="78"/>
      <c r="G287" s="78"/>
      <c r="H287" s="79"/>
      <c r="I287" s="80" t="s">
        <v>6</v>
      </c>
      <c r="J287" s="81" t="s">
        <v>62</v>
      </c>
      <c r="K287" s="82">
        <v>0</v>
      </c>
      <c r="L287" s="82">
        <v>0</v>
      </c>
      <c r="M287" s="82">
        <v>0</v>
      </c>
      <c r="N287" s="82">
        <f>+N288</f>
        <v>0</v>
      </c>
      <c r="O287" s="82">
        <f t="shared" ref="O287:AZ287" si="239">+O288</f>
        <v>0</v>
      </c>
      <c r="P287" s="82">
        <f t="shared" si="239"/>
        <v>0</v>
      </c>
      <c r="Q287" s="82">
        <f t="shared" si="239"/>
        <v>0</v>
      </c>
      <c r="R287" s="82">
        <f t="shared" si="239"/>
        <v>0</v>
      </c>
      <c r="S287" s="82">
        <f t="shared" si="239"/>
        <v>0</v>
      </c>
      <c r="T287" s="82">
        <f t="shared" si="239"/>
        <v>0</v>
      </c>
      <c r="U287" s="82">
        <f t="shared" si="239"/>
        <v>0</v>
      </c>
      <c r="V287" s="82">
        <f t="shared" si="239"/>
        <v>0</v>
      </c>
      <c r="W287" s="82">
        <f t="shared" si="239"/>
        <v>0</v>
      </c>
      <c r="X287" s="82">
        <f t="shared" si="239"/>
        <v>0</v>
      </c>
      <c r="Y287" s="82">
        <f t="shared" si="239"/>
        <v>0</v>
      </c>
      <c r="Z287" s="82">
        <f t="shared" si="239"/>
        <v>0</v>
      </c>
      <c r="AA287" s="82">
        <f t="shared" si="239"/>
        <v>0</v>
      </c>
      <c r="AB287" s="82">
        <f t="shared" si="239"/>
        <v>0</v>
      </c>
      <c r="AC287" s="82">
        <f t="shared" si="239"/>
        <v>0</v>
      </c>
      <c r="AD287" s="82">
        <f t="shared" si="239"/>
        <v>0</v>
      </c>
      <c r="AE287" s="82">
        <f t="shared" si="239"/>
        <v>0</v>
      </c>
      <c r="AF287" s="82">
        <f t="shared" si="239"/>
        <v>0</v>
      </c>
      <c r="AG287" s="82">
        <f t="shared" si="239"/>
        <v>0</v>
      </c>
      <c r="AH287" s="82">
        <f t="shared" si="239"/>
        <v>0</v>
      </c>
      <c r="AI287" s="82">
        <f t="shared" si="239"/>
        <v>0</v>
      </c>
      <c r="AJ287" s="82">
        <f t="shared" si="239"/>
        <v>0</v>
      </c>
      <c r="AK287" s="82">
        <f t="shared" si="239"/>
        <v>0</v>
      </c>
      <c r="AL287" s="82">
        <f t="shared" si="239"/>
        <v>0</v>
      </c>
      <c r="AM287" s="82">
        <f t="shared" si="239"/>
        <v>0</v>
      </c>
      <c r="AN287" s="82">
        <f t="shared" si="239"/>
        <v>0</v>
      </c>
      <c r="AO287" s="82">
        <f t="shared" si="239"/>
        <v>0</v>
      </c>
      <c r="AP287" s="82">
        <f t="shared" si="239"/>
        <v>0</v>
      </c>
      <c r="AQ287" s="82">
        <f t="shared" si="239"/>
        <v>0</v>
      </c>
      <c r="AR287" s="82">
        <f t="shared" si="239"/>
        <v>0</v>
      </c>
      <c r="AS287" s="82">
        <f t="shared" si="239"/>
        <v>0</v>
      </c>
      <c r="AT287" s="82">
        <f t="shared" si="239"/>
        <v>0</v>
      </c>
      <c r="AU287" s="82">
        <f t="shared" si="239"/>
        <v>0</v>
      </c>
      <c r="AV287" s="82">
        <f t="shared" si="239"/>
        <v>0</v>
      </c>
      <c r="AW287" s="82">
        <f t="shared" si="239"/>
        <v>0</v>
      </c>
      <c r="AX287" s="82">
        <f t="shared" si="239"/>
        <v>0</v>
      </c>
      <c r="AY287" s="82">
        <f t="shared" si="239"/>
        <v>0</v>
      </c>
      <c r="AZ287" s="82">
        <f t="shared" si="239"/>
        <v>0</v>
      </c>
      <c r="BA287" s="95"/>
      <c r="BB287" s="95"/>
      <c r="BC287" s="95"/>
      <c r="BD287" s="95"/>
      <c r="BE287" s="95"/>
      <c r="BF287" s="95"/>
      <c r="BG287" s="95"/>
      <c r="BH287" s="95"/>
    </row>
    <row r="288" spans="1:60" hidden="1">
      <c r="A288" s="77">
        <v>2024</v>
      </c>
      <c r="B288" s="78">
        <v>8324</v>
      </c>
      <c r="C288" s="77">
        <v>0</v>
      </c>
      <c r="D288" s="77">
        <v>0</v>
      </c>
      <c r="E288" s="78"/>
      <c r="F288" s="78"/>
      <c r="G288" s="78"/>
      <c r="H288" s="79"/>
      <c r="I288" s="80" t="s">
        <v>6</v>
      </c>
      <c r="J288" s="81" t="s">
        <v>62</v>
      </c>
      <c r="K288" s="82">
        <v>0</v>
      </c>
      <c r="L288" s="82">
        <v>0</v>
      </c>
      <c r="M288" s="82">
        <v>0</v>
      </c>
      <c r="N288" s="82">
        <f>+N289+N293+N304+N318</f>
        <v>0</v>
      </c>
      <c r="O288" s="82">
        <f t="shared" ref="O288:AZ288" si="240">+O289+O293+O304+O318</f>
        <v>0</v>
      </c>
      <c r="P288" s="82">
        <f t="shared" si="240"/>
        <v>0</v>
      </c>
      <c r="Q288" s="82">
        <f t="shared" si="240"/>
        <v>0</v>
      </c>
      <c r="R288" s="82">
        <f t="shared" si="240"/>
        <v>0</v>
      </c>
      <c r="S288" s="82">
        <f t="shared" si="240"/>
        <v>0</v>
      </c>
      <c r="T288" s="82">
        <f t="shared" si="240"/>
        <v>0</v>
      </c>
      <c r="U288" s="82">
        <f t="shared" si="240"/>
        <v>0</v>
      </c>
      <c r="V288" s="82">
        <f t="shared" si="240"/>
        <v>0</v>
      </c>
      <c r="W288" s="82">
        <f t="shared" si="240"/>
        <v>0</v>
      </c>
      <c r="X288" s="82">
        <f t="shared" si="240"/>
        <v>0</v>
      </c>
      <c r="Y288" s="82">
        <f t="shared" si="240"/>
        <v>0</v>
      </c>
      <c r="Z288" s="82">
        <f t="shared" si="240"/>
        <v>0</v>
      </c>
      <c r="AA288" s="82">
        <f t="shared" si="240"/>
        <v>0</v>
      </c>
      <c r="AB288" s="82">
        <f t="shared" si="240"/>
        <v>0</v>
      </c>
      <c r="AC288" s="82">
        <f t="shared" si="240"/>
        <v>0</v>
      </c>
      <c r="AD288" s="82">
        <f t="shared" si="240"/>
        <v>0</v>
      </c>
      <c r="AE288" s="82">
        <f t="shared" si="240"/>
        <v>0</v>
      </c>
      <c r="AF288" s="82">
        <f t="shared" si="240"/>
        <v>0</v>
      </c>
      <c r="AG288" s="82">
        <f t="shared" si="240"/>
        <v>0</v>
      </c>
      <c r="AH288" s="82">
        <f t="shared" si="240"/>
        <v>0</v>
      </c>
      <c r="AI288" s="82">
        <f t="shared" si="240"/>
        <v>0</v>
      </c>
      <c r="AJ288" s="82">
        <f t="shared" si="240"/>
        <v>0</v>
      </c>
      <c r="AK288" s="82">
        <f t="shared" si="240"/>
        <v>0</v>
      </c>
      <c r="AL288" s="82">
        <f t="shared" si="240"/>
        <v>0</v>
      </c>
      <c r="AM288" s="82">
        <f t="shared" si="240"/>
        <v>0</v>
      </c>
      <c r="AN288" s="82">
        <f t="shared" si="240"/>
        <v>0</v>
      </c>
      <c r="AO288" s="82">
        <f t="shared" si="240"/>
        <v>0</v>
      </c>
      <c r="AP288" s="82">
        <f t="shared" si="240"/>
        <v>0</v>
      </c>
      <c r="AQ288" s="82">
        <f t="shared" si="240"/>
        <v>0</v>
      </c>
      <c r="AR288" s="82">
        <f t="shared" si="240"/>
        <v>0</v>
      </c>
      <c r="AS288" s="82">
        <f t="shared" si="240"/>
        <v>0</v>
      </c>
      <c r="AT288" s="82">
        <f t="shared" si="240"/>
        <v>0</v>
      </c>
      <c r="AU288" s="82">
        <f t="shared" si="240"/>
        <v>0</v>
      </c>
      <c r="AV288" s="82">
        <f t="shared" si="240"/>
        <v>0</v>
      </c>
      <c r="AW288" s="82">
        <f t="shared" si="240"/>
        <v>0</v>
      </c>
      <c r="AX288" s="82">
        <f t="shared" si="240"/>
        <v>0</v>
      </c>
      <c r="AY288" s="82">
        <f t="shared" si="240"/>
        <v>0</v>
      </c>
      <c r="AZ288" s="82">
        <f t="shared" si="240"/>
        <v>0</v>
      </c>
      <c r="BA288" s="95"/>
      <c r="BB288" s="95"/>
      <c r="BC288" s="95"/>
      <c r="BD288" s="95"/>
      <c r="BE288" s="95"/>
      <c r="BF288" s="95"/>
      <c r="BG288" s="95"/>
      <c r="BH288" s="95"/>
    </row>
    <row r="289" spans="1:60" hidden="1">
      <c r="A289" s="32">
        <v>2024</v>
      </c>
      <c r="B289" s="33">
        <v>8324</v>
      </c>
      <c r="C289" s="32">
        <v>0</v>
      </c>
      <c r="D289" s="32">
        <v>0</v>
      </c>
      <c r="E289" s="32">
        <v>0</v>
      </c>
      <c r="F289" s="32">
        <v>1000</v>
      </c>
      <c r="G289" s="32"/>
      <c r="H289" s="32"/>
      <c r="I289" s="34" t="s">
        <v>6</v>
      </c>
      <c r="J289" s="35" t="s">
        <v>2</v>
      </c>
      <c r="K289" s="36">
        <v>0</v>
      </c>
      <c r="L289" s="36">
        <v>0</v>
      </c>
      <c r="M289" s="36">
        <v>0</v>
      </c>
      <c r="N289" s="36">
        <f>+N290</f>
        <v>0</v>
      </c>
      <c r="O289" s="36">
        <f t="shared" ref="O289:AZ291" si="241">+O290</f>
        <v>0</v>
      </c>
      <c r="P289" s="36">
        <f t="shared" si="241"/>
        <v>0</v>
      </c>
      <c r="Q289" s="36">
        <f t="shared" si="241"/>
        <v>0</v>
      </c>
      <c r="R289" s="36">
        <f t="shared" si="241"/>
        <v>0</v>
      </c>
      <c r="S289" s="36">
        <f t="shared" si="241"/>
        <v>0</v>
      </c>
      <c r="T289" s="36">
        <f t="shared" si="241"/>
        <v>0</v>
      </c>
      <c r="U289" s="36">
        <f t="shared" si="241"/>
        <v>0</v>
      </c>
      <c r="V289" s="36">
        <f t="shared" si="241"/>
        <v>0</v>
      </c>
      <c r="W289" s="36">
        <f t="shared" si="241"/>
        <v>0</v>
      </c>
      <c r="X289" s="36">
        <f t="shared" si="241"/>
        <v>0</v>
      </c>
      <c r="Y289" s="36">
        <f t="shared" si="241"/>
        <v>0</v>
      </c>
      <c r="Z289" s="36">
        <f t="shared" si="241"/>
        <v>0</v>
      </c>
      <c r="AA289" s="36">
        <f t="shared" si="241"/>
        <v>0</v>
      </c>
      <c r="AB289" s="36">
        <f t="shared" si="241"/>
        <v>0</v>
      </c>
      <c r="AC289" s="36">
        <f t="shared" si="241"/>
        <v>0</v>
      </c>
      <c r="AD289" s="36">
        <f t="shared" si="241"/>
        <v>0</v>
      </c>
      <c r="AE289" s="36">
        <f t="shared" si="241"/>
        <v>0</v>
      </c>
      <c r="AF289" s="36">
        <f t="shared" si="241"/>
        <v>0</v>
      </c>
      <c r="AG289" s="36">
        <f t="shared" si="241"/>
        <v>0</v>
      </c>
      <c r="AH289" s="36">
        <f t="shared" si="241"/>
        <v>0</v>
      </c>
      <c r="AI289" s="36">
        <f t="shared" si="241"/>
        <v>0</v>
      </c>
      <c r="AJ289" s="36">
        <f t="shared" si="241"/>
        <v>0</v>
      </c>
      <c r="AK289" s="36">
        <f t="shared" si="241"/>
        <v>0</v>
      </c>
      <c r="AL289" s="36">
        <f t="shared" si="241"/>
        <v>0</v>
      </c>
      <c r="AM289" s="36">
        <f t="shared" si="241"/>
        <v>0</v>
      </c>
      <c r="AN289" s="36">
        <f t="shared" si="241"/>
        <v>0</v>
      </c>
      <c r="AO289" s="36">
        <f t="shared" si="241"/>
        <v>0</v>
      </c>
      <c r="AP289" s="36">
        <f t="shared" si="241"/>
        <v>0</v>
      </c>
      <c r="AQ289" s="36">
        <f t="shared" si="241"/>
        <v>0</v>
      </c>
      <c r="AR289" s="36">
        <f t="shared" si="241"/>
        <v>0</v>
      </c>
      <c r="AS289" s="36">
        <f t="shared" si="241"/>
        <v>0</v>
      </c>
      <c r="AT289" s="36">
        <f t="shared" si="241"/>
        <v>0</v>
      </c>
      <c r="AU289" s="36">
        <f t="shared" si="241"/>
        <v>0</v>
      </c>
      <c r="AV289" s="36">
        <f t="shared" si="241"/>
        <v>0</v>
      </c>
      <c r="AW289" s="36">
        <f t="shared" si="241"/>
        <v>0</v>
      </c>
      <c r="AX289" s="36">
        <f t="shared" si="241"/>
        <v>0</v>
      </c>
      <c r="AY289" s="36">
        <f t="shared" si="241"/>
        <v>0</v>
      </c>
      <c r="AZ289" s="36">
        <f t="shared" si="241"/>
        <v>0</v>
      </c>
      <c r="BA289" s="88"/>
      <c r="BB289" s="88"/>
      <c r="BC289" s="88"/>
      <c r="BD289" s="88"/>
      <c r="BE289" s="88"/>
      <c r="BF289" s="88"/>
      <c r="BG289" s="88"/>
      <c r="BH289" s="88"/>
    </row>
    <row r="290" spans="1:60" hidden="1">
      <c r="A290" s="37">
        <v>2024</v>
      </c>
      <c r="B290" s="38">
        <v>8324</v>
      </c>
      <c r="C290" s="37">
        <v>0</v>
      </c>
      <c r="D290" s="37">
        <v>0</v>
      </c>
      <c r="E290" s="37">
        <v>0</v>
      </c>
      <c r="F290" s="37">
        <v>1000</v>
      </c>
      <c r="G290" s="37">
        <v>1200</v>
      </c>
      <c r="H290" s="37"/>
      <c r="I290" s="39" t="s">
        <v>6</v>
      </c>
      <c r="J290" s="40" t="s">
        <v>3</v>
      </c>
      <c r="K290" s="41">
        <v>0</v>
      </c>
      <c r="L290" s="41">
        <v>0</v>
      </c>
      <c r="M290" s="41">
        <v>0</v>
      </c>
      <c r="N290" s="41">
        <f>+N291</f>
        <v>0</v>
      </c>
      <c r="O290" s="41">
        <f t="shared" si="241"/>
        <v>0</v>
      </c>
      <c r="P290" s="41">
        <f t="shared" si="241"/>
        <v>0</v>
      </c>
      <c r="Q290" s="41">
        <f t="shared" si="241"/>
        <v>0</v>
      </c>
      <c r="R290" s="41">
        <f t="shared" si="241"/>
        <v>0</v>
      </c>
      <c r="S290" s="41">
        <f t="shared" si="241"/>
        <v>0</v>
      </c>
      <c r="T290" s="41">
        <f t="shared" si="241"/>
        <v>0</v>
      </c>
      <c r="U290" s="41">
        <f t="shared" si="241"/>
        <v>0</v>
      </c>
      <c r="V290" s="41">
        <f t="shared" si="241"/>
        <v>0</v>
      </c>
      <c r="W290" s="41">
        <f t="shared" si="241"/>
        <v>0</v>
      </c>
      <c r="X290" s="41">
        <f t="shared" si="241"/>
        <v>0</v>
      </c>
      <c r="Y290" s="41">
        <f t="shared" si="241"/>
        <v>0</v>
      </c>
      <c r="Z290" s="41">
        <f t="shared" si="241"/>
        <v>0</v>
      </c>
      <c r="AA290" s="41">
        <f t="shared" si="241"/>
        <v>0</v>
      </c>
      <c r="AB290" s="41">
        <f t="shared" si="241"/>
        <v>0</v>
      </c>
      <c r="AC290" s="41">
        <f t="shared" si="241"/>
        <v>0</v>
      </c>
      <c r="AD290" s="41">
        <f t="shared" si="241"/>
        <v>0</v>
      </c>
      <c r="AE290" s="41">
        <f t="shared" si="241"/>
        <v>0</v>
      </c>
      <c r="AF290" s="41">
        <f t="shared" si="241"/>
        <v>0</v>
      </c>
      <c r="AG290" s="41">
        <f t="shared" si="241"/>
        <v>0</v>
      </c>
      <c r="AH290" s="41">
        <f t="shared" si="241"/>
        <v>0</v>
      </c>
      <c r="AI290" s="41">
        <f t="shared" si="241"/>
        <v>0</v>
      </c>
      <c r="AJ290" s="41">
        <f t="shared" si="241"/>
        <v>0</v>
      </c>
      <c r="AK290" s="41">
        <f t="shared" si="241"/>
        <v>0</v>
      </c>
      <c r="AL290" s="41">
        <f t="shared" si="241"/>
        <v>0</v>
      </c>
      <c r="AM290" s="41">
        <f t="shared" si="241"/>
        <v>0</v>
      </c>
      <c r="AN290" s="41">
        <f t="shared" si="241"/>
        <v>0</v>
      </c>
      <c r="AO290" s="41">
        <f t="shared" si="241"/>
        <v>0</v>
      </c>
      <c r="AP290" s="41">
        <f t="shared" si="241"/>
        <v>0</v>
      </c>
      <c r="AQ290" s="41">
        <f t="shared" si="241"/>
        <v>0</v>
      </c>
      <c r="AR290" s="41">
        <f t="shared" si="241"/>
        <v>0</v>
      </c>
      <c r="AS290" s="41">
        <f t="shared" si="241"/>
        <v>0</v>
      </c>
      <c r="AT290" s="41">
        <f t="shared" si="241"/>
        <v>0</v>
      </c>
      <c r="AU290" s="41">
        <f t="shared" si="241"/>
        <v>0</v>
      </c>
      <c r="AV290" s="41">
        <f t="shared" si="241"/>
        <v>0</v>
      </c>
      <c r="AW290" s="41">
        <f t="shared" si="241"/>
        <v>0</v>
      </c>
      <c r="AX290" s="41">
        <f t="shared" si="241"/>
        <v>0</v>
      </c>
      <c r="AY290" s="41">
        <f t="shared" si="241"/>
        <v>0</v>
      </c>
      <c r="AZ290" s="41">
        <f t="shared" si="241"/>
        <v>0</v>
      </c>
      <c r="BA290" s="89"/>
      <c r="BB290" s="89"/>
      <c r="BC290" s="89"/>
      <c r="BD290" s="89"/>
      <c r="BE290" s="89"/>
      <c r="BF290" s="89"/>
      <c r="BG290" s="89"/>
      <c r="BH290" s="89"/>
    </row>
    <row r="291" spans="1:60" hidden="1">
      <c r="A291" s="42">
        <v>2024</v>
      </c>
      <c r="B291" s="43">
        <v>8324</v>
      </c>
      <c r="C291" s="42">
        <v>0</v>
      </c>
      <c r="D291" s="42">
        <v>0</v>
      </c>
      <c r="E291" s="42">
        <v>0</v>
      </c>
      <c r="F291" s="42">
        <v>1000</v>
      </c>
      <c r="G291" s="42">
        <v>1200</v>
      </c>
      <c r="H291" s="42">
        <v>121</v>
      </c>
      <c r="I291" s="44" t="s">
        <v>6</v>
      </c>
      <c r="J291" s="45" t="s">
        <v>4</v>
      </c>
      <c r="K291" s="54">
        <v>0</v>
      </c>
      <c r="L291" s="54">
        <v>0</v>
      </c>
      <c r="M291" s="54">
        <v>0</v>
      </c>
      <c r="N291" s="54">
        <f>+N292</f>
        <v>0</v>
      </c>
      <c r="O291" s="54">
        <f t="shared" si="241"/>
        <v>0</v>
      </c>
      <c r="P291" s="54">
        <f t="shared" si="241"/>
        <v>0</v>
      </c>
      <c r="Q291" s="54">
        <f t="shared" si="241"/>
        <v>0</v>
      </c>
      <c r="R291" s="54">
        <f t="shared" si="241"/>
        <v>0</v>
      </c>
      <c r="S291" s="54">
        <f t="shared" si="241"/>
        <v>0</v>
      </c>
      <c r="T291" s="54">
        <f t="shared" si="241"/>
        <v>0</v>
      </c>
      <c r="U291" s="54">
        <f t="shared" si="241"/>
        <v>0</v>
      </c>
      <c r="V291" s="54">
        <f t="shared" si="241"/>
        <v>0</v>
      </c>
      <c r="W291" s="54">
        <f t="shared" si="241"/>
        <v>0</v>
      </c>
      <c r="X291" s="54">
        <f t="shared" si="241"/>
        <v>0</v>
      </c>
      <c r="Y291" s="54">
        <f t="shared" si="241"/>
        <v>0</v>
      </c>
      <c r="Z291" s="54">
        <f t="shared" si="241"/>
        <v>0</v>
      </c>
      <c r="AA291" s="54">
        <f t="shared" si="241"/>
        <v>0</v>
      </c>
      <c r="AB291" s="54">
        <f t="shared" si="241"/>
        <v>0</v>
      </c>
      <c r="AC291" s="54">
        <f t="shared" si="241"/>
        <v>0</v>
      </c>
      <c r="AD291" s="54">
        <f t="shared" si="241"/>
        <v>0</v>
      </c>
      <c r="AE291" s="54">
        <f t="shared" si="241"/>
        <v>0</v>
      </c>
      <c r="AF291" s="54">
        <f t="shared" si="241"/>
        <v>0</v>
      </c>
      <c r="AG291" s="54">
        <f t="shared" si="241"/>
        <v>0</v>
      </c>
      <c r="AH291" s="54">
        <f t="shared" si="241"/>
        <v>0</v>
      </c>
      <c r="AI291" s="54">
        <f t="shared" si="241"/>
        <v>0</v>
      </c>
      <c r="AJ291" s="54">
        <f t="shared" si="241"/>
        <v>0</v>
      </c>
      <c r="AK291" s="54">
        <f t="shared" si="241"/>
        <v>0</v>
      </c>
      <c r="AL291" s="54">
        <f t="shared" si="241"/>
        <v>0</v>
      </c>
      <c r="AM291" s="54">
        <f t="shared" si="241"/>
        <v>0</v>
      </c>
      <c r="AN291" s="54">
        <f t="shared" si="241"/>
        <v>0</v>
      </c>
      <c r="AO291" s="54">
        <f t="shared" si="241"/>
        <v>0</v>
      </c>
      <c r="AP291" s="54">
        <f t="shared" si="241"/>
        <v>0</v>
      </c>
      <c r="AQ291" s="54">
        <f t="shared" si="241"/>
        <v>0</v>
      </c>
      <c r="AR291" s="54">
        <f t="shared" si="241"/>
        <v>0</v>
      </c>
      <c r="AS291" s="54">
        <f t="shared" si="241"/>
        <v>0</v>
      </c>
      <c r="AT291" s="54">
        <f t="shared" si="241"/>
        <v>0</v>
      </c>
      <c r="AU291" s="54">
        <f t="shared" si="241"/>
        <v>0</v>
      </c>
      <c r="AV291" s="54">
        <f t="shared" si="241"/>
        <v>0</v>
      </c>
      <c r="AW291" s="54">
        <f t="shared" si="241"/>
        <v>0</v>
      </c>
      <c r="AX291" s="54">
        <f t="shared" si="241"/>
        <v>0</v>
      </c>
      <c r="AY291" s="54">
        <f t="shared" si="241"/>
        <v>0</v>
      </c>
      <c r="AZ291" s="54">
        <f t="shared" si="241"/>
        <v>0</v>
      </c>
      <c r="BA291" s="92"/>
      <c r="BB291" s="92"/>
      <c r="BC291" s="92"/>
      <c r="BD291" s="92"/>
      <c r="BE291" s="92"/>
      <c r="BF291" s="92"/>
      <c r="BG291" s="92"/>
      <c r="BH291" s="92"/>
    </row>
    <row r="292" spans="1:60" hidden="1">
      <c r="A292" s="47">
        <v>2024</v>
      </c>
      <c r="B292" s="52">
        <v>8324</v>
      </c>
      <c r="C292" s="47">
        <v>0</v>
      </c>
      <c r="D292" s="47">
        <v>0</v>
      </c>
      <c r="E292" s="47">
        <v>0</v>
      </c>
      <c r="F292" s="47">
        <v>1000</v>
      </c>
      <c r="G292" s="47">
        <v>1200</v>
      </c>
      <c r="H292" s="47">
        <v>121</v>
      </c>
      <c r="I292" s="49">
        <v>1</v>
      </c>
      <c r="J292" s="55" t="s">
        <v>5</v>
      </c>
      <c r="K292" s="53">
        <v>0</v>
      </c>
      <c r="L292" s="53">
        <v>0</v>
      </c>
      <c r="M292" s="51">
        <v>0</v>
      </c>
      <c r="N292" s="53">
        <v>0</v>
      </c>
      <c r="O292" s="53">
        <v>0</v>
      </c>
      <c r="P292" s="51">
        <f>+N292+O292</f>
        <v>0</v>
      </c>
      <c r="Q292" s="51">
        <f>+M292+P292</f>
        <v>0</v>
      </c>
      <c r="R292" s="51">
        <v>0</v>
      </c>
      <c r="S292" s="51">
        <v>0</v>
      </c>
      <c r="T292" s="51">
        <v>0</v>
      </c>
      <c r="U292" s="51">
        <v>0</v>
      </c>
      <c r="V292" s="51">
        <v>0</v>
      </c>
      <c r="W292" s="51">
        <f>+U292+V292</f>
        <v>0</v>
      </c>
      <c r="X292" s="51">
        <f>+T292+W292</f>
        <v>0</v>
      </c>
      <c r="Y292" s="51">
        <v>0</v>
      </c>
      <c r="Z292" s="51">
        <v>0</v>
      </c>
      <c r="AA292" s="51">
        <v>0</v>
      </c>
      <c r="AB292" s="51">
        <v>0</v>
      </c>
      <c r="AC292" s="51">
        <v>0</v>
      </c>
      <c r="AD292" s="51">
        <v>0</v>
      </c>
      <c r="AE292" s="51">
        <v>0</v>
      </c>
      <c r="AF292" s="51">
        <v>0</v>
      </c>
      <c r="AG292" s="51">
        <v>0</v>
      </c>
      <c r="AH292" s="51">
        <v>0</v>
      </c>
      <c r="AI292" s="51">
        <v>0</v>
      </c>
      <c r="AJ292" s="51">
        <v>0</v>
      </c>
      <c r="AK292" s="51">
        <v>0</v>
      </c>
      <c r="AL292" s="51">
        <v>0</v>
      </c>
      <c r="AM292" s="51">
        <v>0</v>
      </c>
      <c r="AN292" s="51">
        <v>0</v>
      </c>
      <c r="AO292" s="51">
        <v>0</v>
      </c>
      <c r="AP292" s="51">
        <v>0</v>
      </c>
      <c r="AQ292" s="51">
        <v>0</v>
      </c>
      <c r="AR292" s="51">
        <v>0</v>
      </c>
      <c r="AS292" s="51">
        <v>0</v>
      </c>
      <c r="AT292" s="51">
        <f>+K292-R292-Y292-AF292-AM292</f>
        <v>0</v>
      </c>
      <c r="AU292" s="51">
        <f>+L292-S292-Z292-AG292-AN292</f>
        <v>0</v>
      </c>
      <c r="AV292" s="51">
        <f>+AT292+AU292</f>
        <v>0</v>
      </c>
      <c r="AW292" s="51">
        <f>+N292-U292-AB292-AI292-AP292</f>
        <v>0</v>
      </c>
      <c r="AX292" s="51">
        <f>+O292-V292-AC292-AJ292-AQ292</f>
        <v>0</v>
      </c>
      <c r="AY292" s="51">
        <f>+AW292+AX292</f>
        <v>0</v>
      </c>
      <c r="AZ292" s="51">
        <f>+AV292+AY292</f>
        <v>0</v>
      </c>
      <c r="BA292" s="91">
        <v>15</v>
      </c>
      <c r="BB292" s="91"/>
      <c r="BC292" s="91"/>
      <c r="BD292" s="91"/>
      <c r="BE292" s="91"/>
      <c r="BF292" s="91"/>
      <c r="BG292" s="91">
        <f>+BA292-BC292-BE292</f>
        <v>15</v>
      </c>
      <c r="BH292" s="91"/>
    </row>
    <row r="293" spans="1:60" hidden="1">
      <c r="A293" s="32">
        <v>2024</v>
      </c>
      <c r="B293" s="33">
        <v>8324</v>
      </c>
      <c r="C293" s="32">
        <v>0</v>
      </c>
      <c r="D293" s="32">
        <v>0</v>
      </c>
      <c r="E293" s="32">
        <v>0</v>
      </c>
      <c r="F293" s="32">
        <v>2000</v>
      </c>
      <c r="G293" s="32"/>
      <c r="H293" s="32"/>
      <c r="I293" s="34" t="s">
        <v>6</v>
      </c>
      <c r="J293" s="35" t="s">
        <v>7</v>
      </c>
      <c r="K293" s="36">
        <v>0</v>
      </c>
      <c r="L293" s="36">
        <v>0</v>
      </c>
      <c r="M293" s="36">
        <v>0</v>
      </c>
      <c r="N293" s="36">
        <f>+N294+N301</f>
        <v>0</v>
      </c>
      <c r="O293" s="36">
        <f t="shared" ref="O293:AZ293" si="242">+O294+O301</f>
        <v>0</v>
      </c>
      <c r="P293" s="36">
        <f t="shared" si="242"/>
        <v>0</v>
      </c>
      <c r="Q293" s="36">
        <f t="shared" si="242"/>
        <v>0</v>
      </c>
      <c r="R293" s="36">
        <f t="shared" si="242"/>
        <v>0</v>
      </c>
      <c r="S293" s="36">
        <f t="shared" si="242"/>
        <v>0</v>
      </c>
      <c r="T293" s="36">
        <f t="shared" si="242"/>
        <v>0</v>
      </c>
      <c r="U293" s="36">
        <f t="shared" si="242"/>
        <v>0</v>
      </c>
      <c r="V293" s="36">
        <f t="shared" si="242"/>
        <v>0</v>
      </c>
      <c r="W293" s="36">
        <f t="shared" si="242"/>
        <v>0</v>
      </c>
      <c r="X293" s="36">
        <f t="shared" si="242"/>
        <v>0</v>
      </c>
      <c r="Y293" s="36">
        <f t="shared" si="242"/>
        <v>0</v>
      </c>
      <c r="Z293" s="36">
        <f t="shared" si="242"/>
        <v>0</v>
      </c>
      <c r="AA293" s="36">
        <f t="shared" si="242"/>
        <v>0</v>
      </c>
      <c r="AB293" s="36">
        <f t="shared" si="242"/>
        <v>0</v>
      </c>
      <c r="AC293" s="36">
        <f t="shared" si="242"/>
        <v>0</v>
      </c>
      <c r="AD293" s="36">
        <f t="shared" si="242"/>
        <v>0</v>
      </c>
      <c r="AE293" s="36">
        <f t="shared" si="242"/>
        <v>0</v>
      </c>
      <c r="AF293" s="36">
        <f t="shared" si="242"/>
        <v>0</v>
      </c>
      <c r="AG293" s="36">
        <f t="shared" si="242"/>
        <v>0</v>
      </c>
      <c r="AH293" s="36">
        <f t="shared" si="242"/>
        <v>0</v>
      </c>
      <c r="AI293" s="36">
        <f t="shared" si="242"/>
        <v>0</v>
      </c>
      <c r="AJ293" s="36">
        <f t="shared" si="242"/>
        <v>0</v>
      </c>
      <c r="AK293" s="36">
        <f t="shared" si="242"/>
        <v>0</v>
      </c>
      <c r="AL293" s="36">
        <f t="shared" si="242"/>
        <v>0</v>
      </c>
      <c r="AM293" s="36">
        <f t="shared" si="242"/>
        <v>0</v>
      </c>
      <c r="AN293" s="36">
        <f t="shared" si="242"/>
        <v>0</v>
      </c>
      <c r="AO293" s="36">
        <f t="shared" si="242"/>
        <v>0</v>
      </c>
      <c r="AP293" s="36">
        <f t="shared" si="242"/>
        <v>0</v>
      </c>
      <c r="AQ293" s="36">
        <f t="shared" si="242"/>
        <v>0</v>
      </c>
      <c r="AR293" s="36">
        <f t="shared" si="242"/>
        <v>0</v>
      </c>
      <c r="AS293" s="36">
        <f t="shared" si="242"/>
        <v>0</v>
      </c>
      <c r="AT293" s="36">
        <f t="shared" si="242"/>
        <v>0</v>
      </c>
      <c r="AU293" s="36">
        <f t="shared" si="242"/>
        <v>0</v>
      </c>
      <c r="AV293" s="36">
        <f t="shared" si="242"/>
        <v>0</v>
      </c>
      <c r="AW293" s="36">
        <f t="shared" si="242"/>
        <v>0</v>
      </c>
      <c r="AX293" s="36">
        <f t="shared" si="242"/>
        <v>0</v>
      </c>
      <c r="AY293" s="36">
        <f t="shared" si="242"/>
        <v>0</v>
      </c>
      <c r="AZ293" s="36">
        <f t="shared" si="242"/>
        <v>0</v>
      </c>
      <c r="BA293" s="88"/>
      <c r="BB293" s="88"/>
      <c r="BC293" s="88"/>
      <c r="BD293" s="88"/>
      <c r="BE293" s="88"/>
      <c r="BF293" s="88"/>
      <c r="BG293" s="88"/>
      <c r="BH293" s="88"/>
    </row>
    <row r="294" spans="1:60" ht="25.5" hidden="1">
      <c r="A294" s="37">
        <v>2024</v>
      </c>
      <c r="B294" s="38">
        <v>8324</v>
      </c>
      <c r="C294" s="37">
        <v>0</v>
      </c>
      <c r="D294" s="37">
        <v>0</v>
      </c>
      <c r="E294" s="37">
        <v>0</v>
      </c>
      <c r="F294" s="37">
        <v>2000</v>
      </c>
      <c r="G294" s="37">
        <v>2100</v>
      </c>
      <c r="H294" s="37"/>
      <c r="I294" s="39" t="s">
        <v>6</v>
      </c>
      <c r="J294" s="40" t="s">
        <v>8</v>
      </c>
      <c r="K294" s="41">
        <v>0</v>
      </c>
      <c r="L294" s="41">
        <v>0</v>
      </c>
      <c r="M294" s="41">
        <v>0</v>
      </c>
      <c r="N294" s="41">
        <f>+N295+N297+N299</f>
        <v>0</v>
      </c>
      <c r="O294" s="41">
        <f t="shared" ref="O294:AZ294" si="243">+O295+O297+O299</f>
        <v>0</v>
      </c>
      <c r="P294" s="41">
        <f t="shared" si="243"/>
        <v>0</v>
      </c>
      <c r="Q294" s="41">
        <f t="shared" si="243"/>
        <v>0</v>
      </c>
      <c r="R294" s="41">
        <f t="shared" si="243"/>
        <v>0</v>
      </c>
      <c r="S294" s="41">
        <f t="shared" si="243"/>
        <v>0</v>
      </c>
      <c r="T294" s="41">
        <f t="shared" si="243"/>
        <v>0</v>
      </c>
      <c r="U294" s="41">
        <f t="shared" si="243"/>
        <v>0</v>
      </c>
      <c r="V294" s="41">
        <f t="shared" si="243"/>
        <v>0</v>
      </c>
      <c r="W294" s="41">
        <f t="shared" si="243"/>
        <v>0</v>
      </c>
      <c r="X294" s="41">
        <f t="shared" si="243"/>
        <v>0</v>
      </c>
      <c r="Y294" s="41">
        <f t="shared" si="243"/>
        <v>0</v>
      </c>
      <c r="Z294" s="41">
        <f t="shared" si="243"/>
        <v>0</v>
      </c>
      <c r="AA294" s="41">
        <f t="shared" si="243"/>
        <v>0</v>
      </c>
      <c r="AB294" s="41">
        <f t="shared" si="243"/>
        <v>0</v>
      </c>
      <c r="AC294" s="41">
        <f t="shared" si="243"/>
        <v>0</v>
      </c>
      <c r="AD294" s="41">
        <f t="shared" si="243"/>
        <v>0</v>
      </c>
      <c r="AE294" s="41">
        <f t="shared" si="243"/>
        <v>0</v>
      </c>
      <c r="AF294" s="41">
        <f t="shared" si="243"/>
        <v>0</v>
      </c>
      <c r="AG294" s="41">
        <f t="shared" si="243"/>
        <v>0</v>
      </c>
      <c r="AH294" s="41">
        <f t="shared" si="243"/>
        <v>0</v>
      </c>
      <c r="AI294" s="41">
        <f t="shared" si="243"/>
        <v>0</v>
      </c>
      <c r="AJ294" s="41">
        <f t="shared" si="243"/>
        <v>0</v>
      </c>
      <c r="AK294" s="41">
        <f t="shared" si="243"/>
        <v>0</v>
      </c>
      <c r="AL294" s="41">
        <f t="shared" si="243"/>
        <v>0</v>
      </c>
      <c r="AM294" s="41">
        <f t="shared" si="243"/>
        <v>0</v>
      </c>
      <c r="AN294" s="41">
        <f t="shared" si="243"/>
        <v>0</v>
      </c>
      <c r="AO294" s="41">
        <f t="shared" si="243"/>
        <v>0</v>
      </c>
      <c r="AP294" s="41">
        <f t="shared" si="243"/>
        <v>0</v>
      </c>
      <c r="AQ294" s="41">
        <f t="shared" si="243"/>
        <v>0</v>
      </c>
      <c r="AR294" s="41">
        <f t="shared" si="243"/>
        <v>0</v>
      </c>
      <c r="AS294" s="41">
        <f t="shared" si="243"/>
        <v>0</v>
      </c>
      <c r="AT294" s="41">
        <f t="shared" si="243"/>
        <v>0</v>
      </c>
      <c r="AU294" s="41">
        <f t="shared" si="243"/>
        <v>0</v>
      </c>
      <c r="AV294" s="41">
        <f t="shared" si="243"/>
        <v>0</v>
      </c>
      <c r="AW294" s="41">
        <f t="shared" si="243"/>
        <v>0</v>
      </c>
      <c r="AX294" s="41">
        <f t="shared" si="243"/>
        <v>0</v>
      </c>
      <c r="AY294" s="41">
        <f t="shared" si="243"/>
        <v>0</v>
      </c>
      <c r="AZ294" s="41">
        <f t="shared" si="243"/>
        <v>0</v>
      </c>
      <c r="BA294" s="89"/>
      <c r="BB294" s="89"/>
      <c r="BC294" s="89"/>
      <c r="BD294" s="89"/>
      <c r="BE294" s="89"/>
      <c r="BF294" s="89"/>
      <c r="BG294" s="89"/>
      <c r="BH294" s="89"/>
    </row>
    <row r="295" spans="1:60" hidden="1">
      <c r="A295" s="42">
        <v>2024</v>
      </c>
      <c r="B295" s="43">
        <v>8324</v>
      </c>
      <c r="C295" s="42">
        <v>0</v>
      </c>
      <c r="D295" s="42">
        <v>0</v>
      </c>
      <c r="E295" s="42">
        <v>0</v>
      </c>
      <c r="F295" s="42">
        <v>2000</v>
      </c>
      <c r="G295" s="42">
        <v>2100</v>
      </c>
      <c r="H295" s="42">
        <v>211</v>
      </c>
      <c r="I295" s="44" t="s">
        <v>6</v>
      </c>
      <c r="J295" s="45" t="s">
        <v>99</v>
      </c>
      <c r="K295" s="54">
        <v>0</v>
      </c>
      <c r="L295" s="54">
        <v>0</v>
      </c>
      <c r="M295" s="54">
        <v>0</v>
      </c>
      <c r="N295" s="54">
        <f>+N296</f>
        <v>0</v>
      </c>
      <c r="O295" s="54">
        <f t="shared" ref="O295:AZ295" si="244">+O296</f>
        <v>0</v>
      </c>
      <c r="P295" s="54">
        <f t="shared" si="244"/>
        <v>0</v>
      </c>
      <c r="Q295" s="54">
        <f t="shared" si="244"/>
        <v>0</v>
      </c>
      <c r="R295" s="54">
        <f t="shared" si="244"/>
        <v>0</v>
      </c>
      <c r="S295" s="54">
        <f t="shared" si="244"/>
        <v>0</v>
      </c>
      <c r="T295" s="54">
        <f t="shared" si="244"/>
        <v>0</v>
      </c>
      <c r="U295" s="54">
        <f t="shared" si="244"/>
        <v>0</v>
      </c>
      <c r="V295" s="54">
        <f t="shared" si="244"/>
        <v>0</v>
      </c>
      <c r="W295" s="54">
        <f t="shared" si="244"/>
        <v>0</v>
      </c>
      <c r="X295" s="54">
        <f t="shared" si="244"/>
        <v>0</v>
      </c>
      <c r="Y295" s="54">
        <f t="shared" si="244"/>
        <v>0</v>
      </c>
      <c r="Z295" s="54">
        <f t="shared" si="244"/>
        <v>0</v>
      </c>
      <c r="AA295" s="54">
        <f t="shared" si="244"/>
        <v>0</v>
      </c>
      <c r="AB295" s="54">
        <f t="shared" si="244"/>
        <v>0</v>
      </c>
      <c r="AC295" s="54">
        <f t="shared" si="244"/>
        <v>0</v>
      </c>
      <c r="AD295" s="54">
        <f t="shared" si="244"/>
        <v>0</v>
      </c>
      <c r="AE295" s="54">
        <f t="shared" si="244"/>
        <v>0</v>
      </c>
      <c r="AF295" s="54">
        <f t="shared" si="244"/>
        <v>0</v>
      </c>
      <c r="AG295" s="54">
        <f t="shared" si="244"/>
        <v>0</v>
      </c>
      <c r="AH295" s="54">
        <f t="shared" si="244"/>
        <v>0</v>
      </c>
      <c r="AI295" s="54">
        <f t="shared" si="244"/>
        <v>0</v>
      </c>
      <c r="AJ295" s="54">
        <f t="shared" si="244"/>
        <v>0</v>
      </c>
      <c r="AK295" s="54">
        <f t="shared" si="244"/>
        <v>0</v>
      </c>
      <c r="AL295" s="54">
        <f t="shared" si="244"/>
        <v>0</v>
      </c>
      <c r="AM295" s="54">
        <f t="shared" si="244"/>
        <v>0</v>
      </c>
      <c r="AN295" s="54">
        <f t="shared" si="244"/>
        <v>0</v>
      </c>
      <c r="AO295" s="54">
        <f t="shared" si="244"/>
        <v>0</v>
      </c>
      <c r="AP295" s="54">
        <f t="shared" si="244"/>
        <v>0</v>
      </c>
      <c r="AQ295" s="54">
        <f t="shared" si="244"/>
        <v>0</v>
      </c>
      <c r="AR295" s="54">
        <f t="shared" si="244"/>
        <v>0</v>
      </c>
      <c r="AS295" s="54">
        <f t="shared" si="244"/>
        <v>0</v>
      </c>
      <c r="AT295" s="54">
        <f t="shared" si="244"/>
        <v>0</v>
      </c>
      <c r="AU295" s="54">
        <f t="shared" si="244"/>
        <v>0</v>
      </c>
      <c r="AV295" s="54">
        <f t="shared" si="244"/>
        <v>0</v>
      </c>
      <c r="AW295" s="54">
        <f t="shared" si="244"/>
        <v>0</v>
      </c>
      <c r="AX295" s="54">
        <f t="shared" si="244"/>
        <v>0</v>
      </c>
      <c r="AY295" s="54">
        <f t="shared" si="244"/>
        <v>0</v>
      </c>
      <c r="AZ295" s="54">
        <f t="shared" si="244"/>
        <v>0</v>
      </c>
      <c r="BA295" s="92"/>
      <c r="BB295" s="92"/>
      <c r="BC295" s="92"/>
      <c r="BD295" s="92"/>
      <c r="BE295" s="92"/>
      <c r="BF295" s="92"/>
      <c r="BG295" s="92"/>
      <c r="BH295" s="92"/>
    </row>
    <row r="296" spans="1:60" hidden="1">
      <c r="A296" s="47">
        <v>2024</v>
      </c>
      <c r="B296" s="52">
        <v>8324</v>
      </c>
      <c r="C296" s="47">
        <v>0</v>
      </c>
      <c r="D296" s="47">
        <v>0</v>
      </c>
      <c r="E296" s="47">
        <v>0</v>
      </c>
      <c r="F296" s="47">
        <v>2000</v>
      </c>
      <c r="G296" s="47">
        <v>2100</v>
      </c>
      <c r="H296" s="47">
        <v>211</v>
      </c>
      <c r="I296" s="49">
        <v>1</v>
      </c>
      <c r="J296" s="55" t="s">
        <v>98</v>
      </c>
      <c r="K296" s="53">
        <v>0</v>
      </c>
      <c r="L296" s="53">
        <v>0</v>
      </c>
      <c r="M296" s="51">
        <v>0</v>
      </c>
      <c r="N296" s="53">
        <v>0</v>
      </c>
      <c r="O296" s="53">
        <v>0</v>
      </c>
      <c r="P296" s="51">
        <f>+N296+O296</f>
        <v>0</v>
      </c>
      <c r="Q296" s="51">
        <f>+M296+P296</f>
        <v>0</v>
      </c>
      <c r="R296" s="51">
        <v>0</v>
      </c>
      <c r="S296" s="51">
        <v>0</v>
      </c>
      <c r="T296" s="51">
        <v>0</v>
      </c>
      <c r="U296" s="51">
        <v>0</v>
      </c>
      <c r="V296" s="51">
        <v>0</v>
      </c>
      <c r="W296" s="51">
        <v>0</v>
      </c>
      <c r="X296" s="51">
        <v>0</v>
      </c>
      <c r="Y296" s="51">
        <v>0</v>
      </c>
      <c r="Z296" s="51">
        <v>0</v>
      </c>
      <c r="AA296" s="51">
        <v>0</v>
      </c>
      <c r="AB296" s="51">
        <v>0</v>
      </c>
      <c r="AC296" s="51">
        <v>0</v>
      </c>
      <c r="AD296" s="51">
        <v>0</v>
      </c>
      <c r="AE296" s="51">
        <v>0</v>
      </c>
      <c r="AF296" s="51">
        <v>0</v>
      </c>
      <c r="AG296" s="51">
        <v>0</v>
      </c>
      <c r="AH296" s="51">
        <v>0</v>
      </c>
      <c r="AI296" s="51">
        <v>0</v>
      </c>
      <c r="AJ296" s="51">
        <v>0</v>
      </c>
      <c r="AK296" s="51">
        <v>0</v>
      </c>
      <c r="AL296" s="51">
        <v>0</v>
      </c>
      <c r="AM296" s="51">
        <v>0</v>
      </c>
      <c r="AN296" s="51">
        <v>0</v>
      </c>
      <c r="AO296" s="51">
        <v>0</v>
      </c>
      <c r="AP296" s="51">
        <v>0</v>
      </c>
      <c r="AQ296" s="51">
        <v>0</v>
      </c>
      <c r="AR296" s="51">
        <v>0</v>
      </c>
      <c r="AS296" s="51">
        <v>0</v>
      </c>
      <c r="AT296" s="51">
        <f>+K296-R296-Y296-AF296-AM296</f>
        <v>0</v>
      </c>
      <c r="AU296" s="51">
        <f>+L296-S296-Z296-AG296-AN296</f>
        <v>0</v>
      </c>
      <c r="AV296" s="51">
        <f>+AT296+AU296</f>
        <v>0</v>
      </c>
      <c r="AW296" s="51">
        <f>+N296-U296-AB296-AI296-AP296</f>
        <v>0</v>
      </c>
      <c r="AX296" s="51">
        <f>+O296-V296-AC296-AJ296-AQ296</f>
        <v>0</v>
      </c>
      <c r="AY296" s="51">
        <f>+AW296+AX296</f>
        <v>0</v>
      </c>
      <c r="AZ296" s="51">
        <f>+AV296+AY296</f>
        <v>0</v>
      </c>
      <c r="BA296" s="91">
        <v>1</v>
      </c>
      <c r="BB296" s="91"/>
      <c r="BC296" s="91"/>
      <c r="BD296" s="91"/>
      <c r="BE296" s="91"/>
      <c r="BF296" s="91"/>
      <c r="BG296" s="91">
        <f>+BA296-BC296-BE296</f>
        <v>1</v>
      </c>
      <c r="BH296" s="91"/>
    </row>
    <row r="297" spans="1:60" ht="25.5" hidden="1">
      <c r="A297" s="42">
        <v>2024</v>
      </c>
      <c r="B297" s="43">
        <v>8324</v>
      </c>
      <c r="C297" s="42">
        <v>0</v>
      </c>
      <c r="D297" s="42">
        <v>0</v>
      </c>
      <c r="E297" s="42">
        <v>0</v>
      </c>
      <c r="F297" s="42">
        <v>2000</v>
      </c>
      <c r="G297" s="42">
        <v>2100</v>
      </c>
      <c r="H297" s="42">
        <v>214</v>
      </c>
      <c r="I297" s="44" t="s">
        <v>6</v>
      </c>
      <c r="J297" s="45" t="s">
        <v>107</v>
      </c>
      <c r="K297" s="54">
        <v>0</v>
      </c>
      <c r="L297" s="54">
        <v>0</v>
      </c>
      <c r="M297" s="54">
        <v>0</v>
      </c>
      <c r="N297" s="54">
        <f>+N298</f>
        <v>0</v>
      </c>
      <c r="O297" s="54">
        <f t="shared" ref="O297:AZ297" si="245">+O298</f>
        <v>0</v>
      </c>
      <c r="P297" s="54">
        <f t="shared" si="245"/>
        <v>0</v>
      </c>
      <c r="Q297" s="54">
        <f t="shared" si="245"/>
        <v>0</v>
      </c>
      <c r="R297" s="54">
        <f t="shared" si="245"/>
        <v>0</v>
      </c>
      <c r="S297" s="54">
        <f t="shared" si="245"/>
        <v>0</v>
      </c>
      <c r="T297" s="54">
        <f t="shared" si="245"/>
        <v>0</v>
      </c>
      <c r="U297" s="54">
        <f t="shared" si="245"/>
        <v>0</v>
      </c>
      <c r="V297" s="54">
        <f t="shared" si="245"/>
        <v>0</v>
      </c>
      <c r="W297" s="54">
        <f t="shared" si="245"/>
        <v>0</v>
      </c>
      <c r="X297" s="54">
        <f t="shared" si="245"/>
        <v>0</v>
      </c>
      <c r="Y297" s="54">
        <f t="shared" si="245"/>
        <v>0</v>
      </c>
      <c r="Z297" s="54">
        <f t="shared" si="245"/>
        <v>0</v>
      </c>
      <c r="AA297" s="54">
        <f t="shared" si="245"/>
        <v>0</v>
      </c>
      <c r="AB297" s="54">
        <f t="shared" si="245"/>
        <v>0</v>
      </c>
      <c r="AC297" s="54">
        <f t="shared" si="245"/>
        <v>0</v>
      </c>
      <c r="AD297" s="54">
        <f t="shared" si="245"/>
        <v>0</v>
      </c>
      <c r="AE297" s="54">
        <f t="shared" si="245"/>
        <v>0</v>
      </c>
      <c r="AF297" s="54">
        <f t="shared" si="245"/>
        <v>0</v>
      </c>
      <c r="AG297" s="54">
        <f t="shared" si="245"/>
        <v>0</v>
      </c>
      <c r="AH297" s="54">
        <f t="shared" si="245"/>
        <v>0</v>
      </c>
      <c r="AI297" s="54">
        <f t="shared" si="245"/>
        <v>0</v>
      </c>
      <c r="AJ297" s="54">
        <f t="shared" si="245"/>
        <v>0</v>
      </c>
      <c r="AK297" s="54">
        <f t="shared" si="245"/>
        <v>0</v>
      </c>
      <c r="AL297" s="54">
        <f t="shared" si="245"/>
        <v>0</v>
      </c>
      <c r="AM297" s="54">
        <f t="shared" si="245"/>
        <v>0</v>
      </c>
      <c r="AN297" s="54">
        <f t="shared" si="245"/>
        <v>0</v>
      </c>
      <c r="AO297" s="54">
        <f t="shared" si="245"/>
        <v>0</v>
      </c>
      <c r="AP297" s="54">
        <f t="shared" si="245"/>
        <v>0</v>
      </c>
      <c r="AQ297" s="54">
        <f t="shared" si="245"/>
        <v>0</v>
      </c>
      <c r="AR297" s="54">
        <f t="shared" si="245"/>
        <v>0</v>
      </c>
      <c r="AS297" s="54">
        <f t="shared" si="245"/>
        <v>0</v>
      </c>
      <c r="AT297" s="54">
        <f t="shared" si="245"/>
        <v>0</v>
      </c>
      <c r="AU297" s="54">
        <f t="shared" si="245"/>
        <v>0</v>
      </c>
      <c r="AV297" s="54">
        <f t="shared" si="245"/>
        <v>0</v>
      </c>
      <c r="AW297" s="54">
        <f t="shared" si="245"/>
        <v>0</v>
      </c>
      <c r="AX297" s="54">
        <f t="shared" si="245"/>
        <v>0</v>
      </c>
      <c r="AY297" s="54">
        <f t="shared" si="245"/>
        <v>0</v>
      </c>
      <c r="AZ297" s="54">
        <f t="shared" si="245"/>
        <v>0</v>
      </c>
      <c r="BA297" s="92"/>
      <c r="BB297" s="92"/>
      <c r="BC297" s="92"/>
      <c r="BD297" s="92"/>
      <c r="BE297" s="92"/>
      <c r="BF297" s="92"/>
      <c r="BG297" s="92"/>
      <c r="BH297" s="92"/>
    </row>
    <row r="298" spans="1:60" ht="25.5" hidden="1">
      <c r="A298" s="47">
        <v>2024</v>
      </c>
      <c r="B298" s="52">
        <v>8324</v>
      </c>
      <c r="C298" s="47">
        <v>0</v>
      </c>
      <c r="D298" s="47">
        <v>0</v>
      </c>
      <c r="E298" s="47">
        <v>0</v>
      </c>
      <c r="F298" s="47">
        <v>2000</v>
      </c>
      <c r="G298" s="47">
        <v>2100</v>
      </c>
      <c r="H298" s="47">
        <v>214</v>
      </c>
      <c r="I298" s="49">
        <v>1</v>
      </c>
      <c r="J298" s="55" t="s">
        <v>111</v>
      </c>
      <c r="K298" s="53">
        <v>0</v>
      </c>
      <c r="L298" s="53">
        <v>0</v>
      </c>
      <c r="M298" s="51">
        <v>0</v>
      </c>
      <c r="N298" s="53">
        <v>0</v>
      </c>
      <c r="O298" s="53">
        <v>0</v>
      </c>
      <c r="P298" s="51">
        <f>+N298+O298</f>
        <v>0</v>
      </c>
      <c r="Q298" s="51">
        <f>+M298+P298</f>
        <v>0</v>
      </c>
      <c r="R298" s="51">
        <v>0</v>
      </c>
      <c r="S298" s="51">
        <v>0</v>
      </c>
      <c r="T298" s="51">
        <v>0</v>
      </c>
      <c r="U298" s="51">
        <v>0</v>
      </c>
      <c r="V298" s="51">
        <v>0</v>
      </c>
      <c r="W298" s="51">
        <v>0</v>
      </c>
      <c r="X298" s="51">
        <v>0</v>
      </c>
      <c r="Y298" s="51">
        <v>0</v>
      </c>
      <c r="Z298" s="51">
        <v>0</v>
      </c>
      <c r="AA298" s="51">
        <v>0</v>
      </c>
      <c r="AB298" s="51">
        <v>0</v>
      </c>
      <c r="AC298" s="51">
        <v>0</v>
      </c>
      <c r="AD298" s="51">
        <v>0</v>
      </c>
      <c r="AE298" s="51">
        <v>0</v>
      </c>
      <c r="AF298" s="51">
        <v>0</v>
      </c>
      <c r="AG298" s="51">
        <v>0</v>
      </c>
      <c r="AH298" s="51">
        <v>0</v>
      </c>
      <c r="AI298" s="51">
        <v>0</v>
      </c>
      <c r="AJ298" s="51">
        <v>0</v>
      </c>
      <c r="AK298" s="51">
        <v>0</v>
      </c>
      <c r="AL298" s="51">
        <v>0</v>
      </c>
      <c r="AM298" s="51">
        <v>0</v>
      </c>
      <c r="AN298" s="51">
        <v>0</v>
      </c>
      <c r="AO298" s="51">
        <v>0</v>
      </c>
      <c r="AP298" s="51">
        <v>0</v>
      </c>
      <c r="AQ298" s="51">
        <v>0</v>
      </c>
      <c r="AR298" s="51">
        <v>0</v>
      </c>
      <c r="AS298" s="51">
        <v>0</v>
      </c>
      <c r="AT298" s="51">
        <f>+K298-R298-Y298-AF298-AM298</f>
        <v>0</v>
      </c>
      <c r="AU298" s="51">
        <f>+L298-S298-Z298-AG298-AN298</f>
        <v>0</v>
      </c>
      <c r="AV298" s="51">
        <f>+AT298+AU298</f>
        <v>0</v>
      </c>
      <c r="AW298" s="51">
        <f>+N298-U298-AB298-AI298-AP298</f>
        <v>0</v>
      </c>
      <c r="AX298" s="51">
        <f>+O298-V298-AC298-AJ298-AQ298</f>
        <v>0</v>
      </c>
      <c r="AY298" s="51">
        <f>+AW298+AX298</f>
        <v>0</v>
      </c>
      <c r="AZ298" s="51">
        <f>+AV298+AY298</f>
        <v>0</v>
      </c>
      <c r="BA298" s="91">
        <v>1</v>
      </c>
      <c r="BB298" s="91"/>
      <c r="BC298" s="91"/>
      <c r="BD298" s="91"/>
      <c r="BE298" s="91"/>
      <c r="BF298" s="91"/>
      <c r="BG298" s="91">
        <f>+BA298-BC298-BE298</f>
        <v>1</v>
      </c>
      <c r="BH298" s="91"/>
    </row>
    <row r="299" spans="1:60" hidden="1">
      <c r="A299" s="42">
        <v>2024</v>
      </c>
      <c r="B299" s="43">
        <v>8324</v>
      </c>
      <c r="C299" s="42">
        <v>0</v>
      </c>
      <c r="D299" s="42">
        <v>0</v>
      </c>
      <c r="E299" s="42">
        <v>0</v>
      </c>
      <c r="F299" s="42">
        <v>2000</v>
      </c>
      <c r="G299" s="42">
        <v>2100</v>
      </c>
      <c r="H299" s="42">
        <v>216</v>
      </c>
      <c r="I299" s="44" t="s">
        <v>6</v>
      </c>
      <c r="J299" s="45" t="s">
        <v>100</v>
      </c>
      <c r="K299" s="54">
        <v>0</v>
      </c>
      <c r="L299" s="54">
        <v>0</v>
      </c>
      <c r="M299" s="54">
        <v>0</v>
      </c>
      <c r="N299" s="54">
        <f>+N300</f>
        <v>0</v>
      </c>
      <c r="O299" s="54">
        <f t="shared" ref="O299:AZ299" si="246">+O300</f>
        <v>0</v>
      </c>
      <c r="P299" s="54">
        <f t="shared" si="246"/>
        <v>0</v>
      </c>
      <c r="Q299" s="54">
        <f t="shared" si="246"/>
        <v>0</v>
      </c>
      <c r="R299" s="54">
        <f t="shared" si="246"/>
        <v>0</v>
      </c>
      <c r="S299" s="54">
        <f t="shared" si="246"/>
        <v>0</v>
      </c>
      <c r="T299" s="54">
        <f t="shared" si="246"/>
        <v>0</v>
      </c>
      <c r="U299" s="54">
        <f t="shared" si="246"/>
        <v>0</v>
      </c>
      <c r="V299" s="54">
        <f t="shared" si="246"/>
        <v>0</v>
      </c>
      <c r="W299" s="54">
        <f t="shared" si="246"/>
        <v>0</v>
      </c>
      <c r="X299" s="54">
        <f t="shared" si="246"/>
        <v>0</v>
      </c>
      <c r="Y299" s="54">
        <f t="shared" si="246"/>
        <v>0</v>
      </c>
      <c r="Z299" s="54">
        <f t="shared" si="246"/>
        <v>0</v>
      </c>
      <c r="AA299" s="54">
        <f t="shared" si="246"/>
        <v>0</v>
      </c>
      <c r="AB299" s="54">
        <f t="shared" si="246"/>
        <v>0</v>
      </c>
      <c r="AC299" s="54">
        <f t="shared" si="246"/>
        <v>0</v>
      </c>
      <c r="AD299" s="54">
        <f t="shared" si="246"/>
        <v>0</v>
      </c>
      <c r="AE299" s="54">
        <f t="shared" si="246"/>
        <v>0</v>
      </c>
      <c r="AF299" s="54">
        <f t="shared" si="246"/>
        <v>0</v>
      </c>
      <c r="AG299" s="54">
        <f t="shared" si="246"/>
        <v>0</v>
      </c>
      <c r="AH299" s="54">
        <f t="shared" si="246"/>
        <v>0</v>
      </c>
      <c r="AI299" s="54">
        <f t="shared" si="246"/>
        <v>0</v>
      </c>
      <c r="AJ299" s="54">
        <f t="shared" si="246"/>
        <v>0</v>
      </c>
      <c r="AK299" s="54">
        <f t="shared" si="246"/>
        <v>0</v>
      </c>
      <c r="AL299" s="54">
        <f t="shared" si="246"/>
        <v>0</v>
      </c>
      <c r="AM299" s="54">
        <f t="shared" si="246"/>
        <v>0</v>
      </c>
      <c r="AN299" s="54">
        <f t="shared" si="246"/>
        <v>0</v>
      </c>
      <c r="AO299" s="54">
        <f t="shared" si="246"/>
        <v>0</v>
      </c>
      <c r="AP299" s="54">
        <f t="shared" si="246"/>
        <v>0</v>
      </c>
      <c r="AQ299" s="54">
        <f t="shared" si="246"/>
        <v>0</v>
      </c>
      <c r="AR299" s="54">
        <f t="shared" si="246"/>
        <v>0</v>
      </c>
      <c r="AS299" s="54">
        <f t="shared" si="246"/>
        <v>0</v>
      </c>
      <c r="AT299" s="54">
        <f t="shared" si="246"/>
        <v>0</v>
      </c>
      <c r="AU299" s="54">
        <f t="shared" si="246"/>
        <v>0</v>
      </c>
      <c r="AV299" s="54">
        <f t="shared" si="246"/>
        <v>0</v>
      </c>
      <c r="AW299" s="54">
        <f t="shared" si="246"/>
        <v>0</v>
      </c>
      <c r="AX299" s="54">
        <f t="shared" si="246"/>
        <v>0</v>
      </c>
      <c r="AY299" s="54">
        <f t="shared" si="246"/>
        <v>0</v>
      </c>
      <c r="AZ299" s="54">
        <f t="shared" si="246"/>
        <v>0</v>
      </c>
      <c r="BA299" s="92"/>
      <c r="BB299" s="92"/>
      <c r="BC299" s="92"/>
      <c r="BD299" s="92"/>
      <c r="BE299" s="92"/>
      <c r="BF299" s="92"/>
      <c r="BG299" s="92"/>
      <c r="BH299" s="92"/>
    </row>
    <row r="300" spans="1:60" hidden="1">
      <c r="A300" s="47">
        <v>2024</v>
      </c>
      <c r="B300" s="52">
        <v>8324</v>
      </c>
      <c r="C300" s="47">
        <v>0</v>
      </c>
      <c r="D300" s="47">
        <v>0</v>
      </c>
      <c r="E300" s="47">
        <v>0</v>
      </c>
      <c r="F300" s="47">
        <v>2000</v>
      </c>
      <c r="G300" s="47">
        <v>2100</v>
      </c>
      <c r="H300" s="47">
        <v>216</v>
      </c>
      <c r="I300" s="49">
        <v>1</v>
      </c>
      <c r="J300" s="55" t="s">
        <v>100</v>
      </c>
      <c r="K300" s="53">
        <v>0</v>
      </c>
      <c r="L300" s="53">
        <v>0</v>
      </c>
      <c r="M300" s="51">
        <v>0</v>
      </c>
      <c r="N300" s="53">
        <v>0</v>
      </c>
      <c r="O300" s="53">
        <v>0</v>
      </c>
      <c r="P300" s="51">
        <f>+N300+O300</f>
        <v>0</v>
      </c>
      <c r="Q300" s="51">
        <f>+M300+P300</f>
        <v>0</v>
      </c>
      <c r="R300" s="51">
        <v>0</v>
      </c>
      <c r="S300" s="51">
        <v>0</v>
      </c>
      <c r="T300" s="51">
        <v>0</v>
      </c>
      <c r="U300" s="51">
        <v>0</v>
      </c>
      <c r="V300" s="51">
        <v>0</v>
      </c>
      <c r="W300" s="51">
        <v>0</v>
      </c>
      <c r="X300" s="51">
        <v>0</v>
      </c>
      <c r="Y300" s="51">
        <v>0</v>
      </c>
      <c r="Z300" s="51">
        <v>0</v>
      </c>
      <c r="AA300" s="51">
        <v>0</v>
      </c>
      <c r="AB300" s="51">
        <v>0</v>
      </c>
      <c r="AC300" s="51">
        <v>0</v>
      </c>
      <c r="AD300" s="51">
        <v>0</v>
      </c>
      <c r="AE300" s="51">
        <v>0</v>
      </c>
      <c r="AF300" s="51">
        <v>0</v>
      </c>
      <c r="AG300" s="51">
        <v>0</v>
      </c>
      <c r="AH300" s="51">
        <v>0</v>
      </c>
      <c r="AI300" s="51">
        <v>0</v>
      </c>
      <c r="AJ300" s="51">
        <v>0</v>
      </c>
      <c r="AK300" s="51">
        <v>0</v>
      </c>
      <c r="AL300" s="51">
        <v>0</v>
      </c>
      <c r="AM300" s="51">
        <v>0</v>
      </c>
      <c r="AN300" s="51">
        <v>0</v>
      </c>
      <c r="AO300" s="51">
        <v>0</v>
      </c>
      <c r="AP300" s="51">
        <v>0</v>
      </c>
      <c r="AQ300" s="51">
        <v>0</v>
      </c>
      <c r="AR300" s="51">
        <v>0</v>
      </c>
      <c r="AS300" s="51">
        <v>0</v>
      </c>
      <c r="AT300" s="51">
        <f>+K300-R300-Y300-AF300-AM300</f>
        <v>0</v>
      </c>
      <c r="AU300" s="51">
        <f>+L300-S300-Z300-AG300-AN300</f>
        <v>0</v>
      </c>
      <c r="AV300" s="51">
        <f>+AT300+AU300</f>
        <v>0</v>
      </c>
      <c r="AW300" s="51">
        <f>+N300-U300-AB300-AI300-AP300</f>
        <v>0</v>
      </c>
      <c r="AX300" s="51">
        <f>+O300-V300-AC300-AJ300-AQ300</f>
        <v>0</v>
      </c>
      <c r="AY300" s="51">
        <f>+AW300+AX300</f>
        <v>0</v>
      </c>
      <c r="AZ300" s="51">
        <f>+AV300+AY300</f>
        <v>0</v>
      </c>
      <c r="BA300" s="91">
        <v>1</v>
      </c>
      <c r="BB300" s="91"/>
      <c r="BC300" s="91"/>
      <c r="BD300" s="91"/>
      <c r="BE300" s="91"/>
      <c r="BF300" s="91"/>
      <c r="BG300" s="91">
        <f>+BA300-BC300-BE300</f>
        <v>1</v>
      </c>
      <c r="BH300" s="91"/>
    </row>
    <row r="301" spans="1:60" hidden="1">
      <c r="A301" s="37">
        <v>2024</v>
      </c>
      <c r="B301" s="38">
        <v>8324</v>
      </c>
      <c r="C301" s="37">
        <v>0</v>
      </c>
      <c r="D301" s="37">
        <v>0</v>
      </c>
      <c r="E301" s="37">
        <v>0</v>
      </c>
      <c r="F301" s="37">
        <v>2000</v>
      </c>
      <c r="G301" s="37">
        <v>2600</v>
      </c>
      <c r="H301" s="37"/>
      <c r="I301" s="39" t="s">
        <v>6</v>
      </c>
      <c r="J301" s="40" t="s">
        <v>9</v>
      </c>
      <c r="K301" s="41">
        <v>0</v>
      </c>
      <c r="L301" s="41">
        <v>0</v>
      </c>
      <c r="M301" s="41">
        <v>0</v>
      </c>
      <c r="N301" s="41">
        <f>+N302</f>
        <v>0</v>
      </c>
      <c r="O301" s="41">
        <f t="shared" ref="O301:AZ302" si="247">+O302</f>
        <v>0</v>
      </c>
      <c r="P301" s="41">
        <f t="shared" si="247"/>
        <v>0</v>
      </c>
      <c r="Q301" s="41">
        <f t="shared" si="247"/>
        <v>0</v>
      </c>
      <c r="R301" s="41">
        <f t="shared" si="247"/>
        <v>0</v>
      </c>
      <c r="S301" s="41">
        <f t="shared" si="247"/>
        <v>0</v>
      </c>
      <c r="T301" s="41">
        <f t="shared" si="247"/>
        <v>0</v>
      </c>
      <c r="U301" s="41">
        <f t="shared" si="247"/>
        <v>0</v>
      </c>
      <c r="V301" s="41">
        <f t="shared" si="247"/>
        <v>0</v>
      </c>
      <c r="W301" s="41">
        <f t="shared" si="247"/>
        <v>0</v>
      </c>
      <c r="X301" s="41">
        <f t="shared" si="247"/>
        <v>0</v>
      </c>
      <c r="Y301" s="41">
        <f t="shared" si="247"/>
        <v>0</v>
      </c>
      <c r="Z301" s="41">
        <f t="shared" si="247"/>
        <v>0</v>
      </c>
      <c r="AA301" s="41">
        <f t="shared" si="247"/>
        <v>0</v>
      </c>
      <c r="AB301" s="41">
        <f t="shared" si="247"/>
        <v>0</v>
      </c>
      <c r="AC301" s="41">
        <f t="shared" si="247"/>
        <v>0</v>
      </c>
      <c r="AD301" s="41">
        <f t="shared" si="247"/>
        <v>0</v>
      </c>
      <c r="AE301" s="41">
        <f t="shared" si="247"/>
        <v>0</v>
      </c>
      <c r="AF301" s="41">
        <f t="shared" si="247"/>
        <v>0</v>
      </c>
      <c r="AG301" s="41">
        <f t="shared" si="247"/>
        <v>0</v>
      </c>
      <c r="AH301" s="41">
        <f t="shared" si="247"/>
        <v>0</v>
      </c>
      <c r="AI301" s="41">
        <f t="shared" si="247"/>
        <v>0</v>
      </c>
      <c r="AJ301" s="41">
        <f t="shared" si="247"/>
        <v>0</v>
      </c>
      <c r="AK301" s="41">
        <f t="shared" si="247"/>
        <v>0</v>
      </c>
      <c r="AL301" s="41">
        <f t="shared" si="247"/>
        <v>0</v>
      </c>
      <c r="AM301" s="41">
        <f t="shared" si="247"/>
        <v>0</v>
      </c>
      <c r="AN301" s="41">
        <f t="shared" si="247"/>
        <v>0</v>
      </c>
      <c r="AO301" s="41">
        <f t="shared" si="247"/>
        <v>0</v>
      </c>
      <c r="AP301" s="41">
        <f t="shared" si="247"/>
        <v>0</v>
      </c>
      <c r="AQ301" s="41">
        <f t="shared" si="247"/>
        <v>0</v>
      </c>
      <c r="AR301" s="41">
        <f t="shared" si="247"/>
        <v>0</v>
      </c>
      <c r="AS301" s="41">
        <f t="shared" si="247"/>
        <v>0</v>
      </c>
      <c r="AT301" s="41">
        <f t="shared" si="247"/>
        <v>0</v>
      </c>
      <c r="AU301" s="41">
        <f t="shared" si="247"/>
        <v>0</v>
      </c>
      <c r="AV301" s="41">
        <f t="shared" si="247"/>
        <v>0</v>
      </c>
      <c r="AW301" s="41">
        <f t="shared" si="247"/>
        <v>0</v>
      </c>
      <c r="AX301" s="41">
        <f t="shared" si="247"/>
        <v>0</v>
      </c>
      <c r="AY301" s="41">
        <f t="shared" si="247"/>
        <v>0</v>
      </c>
      <c r="AZ301" s="41">
        <f t="shared" si="247"/>
        <v>0</v>
      </c>
      <c r="BA301" s="89"/>
      <c r="BB301" s="89"/>
      <c r="BC301" s="89"/>
      <c r="BD301" s="89"/>
      <c r="BE301" s="89"/>
      <c r="BF301" s="89"/>
      <c r="BG301" s="89"/>
      <c r="BH301" s="89"/>
    </row>
    <row r="302" spans="1:60" hidden="1">
      <c r="A302" s="42">
        <v>2024</v>
      </c>
      <c r="B302" s="43">
        <v>8324</v>
      </c>
      <c r="C302" s="42">
        <v>0</v>
      </c>
      <c r="D302" s="42">
        <v>0</v>
      </c>
      <c r="E302" s="42">
        <v>0</v>
      </c>
      <c r="F302" s="42">
        <v>2000</v>
      </c>
      <c r="G302" s="42">
        <v>2600</v>
      </c>
      <c r="H302" s="42">
        <v>261</v>
      </c>
      <c r="I302" s="44" t="s">
        <v>6</v>
      </c>
      <c r="J302" s="45" t="s">
        <v>10</v>
      </c>
      <c r="K302" s="54">
        <v>0</v>
      </c>
      <c r="L302" s="54">
        <v>0</v>
      </c>
      <c r="M302" s="54">
        <v>0</v>
      </c>
      <c r="N302" s="54">
        <f>+N303</f>
        <v>0</v>
      </c>
      <c r="O302" s="54">
        <f t="shared" si="247"/>
        <v>0</v>
      </c>
      <c r="P302" s="54">
        <f t="shared" si="247"/>
        <v>0</v>
      </c>
      <c r="Q302" s="54">
        <f t="shared" si="247"/>
        <v>0</v>
      </c>
      <c r="R302" s="54">
        <f t="shared" si="247"/>
        <v>0</v>
      </c>
      <c r="S302" s="54">
        <f t="shared" si="247"/>
        <v>0</v>
      </c>
      <c r="T302" s="54">
        <f t="shared" si="247"/>
        <v>0</v>
      </c>
      <c r="U302" s="54">
        <f t="shared" si="247"/>
        <v>0</v>
      </c>
      <c r="V302" s="54">
        <f t="shared" si="247"/>
        <v>0</v>
      </c>
      <c r="W302" s="54">
        <f t="shared" si="247"/>
        <v>0</v>
      </c>
      <c r="X302" s="54">
        <f t="shared" si="247"/>
        <v>0</v>
      </c>
      <c r="Y302" s="54">
        <f t="shared" si="247"/>
        <v>0</v>
      </c>
      <c r="Z302" s="54">
        <f t="shared" si="247"/>
        <v>0</v>
      </c>
      <c r="AA302" s="54">
        <f t="shared" si="247"/>
        <v>0</v>
      </c>
      <c r="AB302" s="54">
        <f t="shared" si="247"/>
        <v>0</v>
      </c>
      <c r="AC302" s="54">
        <f t="shared" si="247"/>
        <v>0</v>
      </c>
      <c r="AD302" s="54">
        <f t="shared" si="247"/>
        <v>0</v>
      </c>
      <c r="AE302" s="54">
        <f t="shared" si="247"/>
        <v>0</v>
      </c>
      <c r="AF302" s="54">
        <f t="shared" si="247"/>
        <v>0</v>
      </c>
      <c r="AG302" s="54">
        <f t="shared" si="247"/>
        <v>0</v>
      </c>
      <c r="AH302" s="54">
        <f t="shared" si="247"/>
        <v>0</v>
      </c>
      <c r="AI302" s="54">
        <f t="shared" si="247"/>
        <v>0</v>
      </c>
      <c r="AJ302" s="54">
        <f t="shared" si="247"/>
        <v>0</v>
      </c>
      <c r="AK302" s="54">
        <f t="shared" si="247"/>
        <v>0</v>
      </c>
      <c r="AL302" s="54">
        <f t="shared" si="247"/>
        <v>0</v>
      </c>
      <c r="AM302" s="54">
        <f t="shared" si="247"/>
        <v>0</v>
      </c>
      <c r="AN302" s="54">
        <f t="shared" si="247"/>
        <v>0</v>
      </c>
      <c r="AO302" s="54">
        <f t="shared" si="247"/>
        <v>0</v>
      </c>
      <c r="AP302" s="54">
        <f t="shared" si="247"/>
        <v>0</v>
      </c>
      <c r="AQ302" s="54">
        <f t="shared" si="247"/>
        <v>0</v>
      </c>
      <c r="AR302" s="54">
        <f t="shared" si="247"/>
        <v>0</v>
      </c>
      <c r="AS302" s="54">
        <f t="shared" si="247"/>
        <v>0</v>
      </c>
      <c r="AT302" s="54">
        <f t="shared" si="247"/>
        <v>0</v>
      </c>
      <c r="AU302" s="54">
        <f t="shared" si="247"/>
        <v>0</v>
      </c>
      <c r="AV302" s="54">
        <f t="shared" si="247"/>
        <v>0</v>
      </c>
      <c r="AW302" s="54">
        <f t="shared" si="247"/>
        <v>0</v>
      </c>
      <c r="AX302" s="54">
        <f t="shared" si="247"/>
        <v>0</v>
      </c>
      <c r="AY302" s="54">
        <f t="shared" si="247"/>
        <v>0</v>
      </c>
      <c r="AZ302" s="54">
        <f t="shared" si="247"/>
        <v>0</v>
      </c>
      <c r="BA302" s="92"/>
      <c r="BB302" s="92"/>
      <c r="BC302" s="92"/>
      <c r="BD302" s="92"/>
      <c r="BE302" s="92"/>
      <c r="BF302" s="92"/>
      <c r="BG302" s="92"/>
      <c r="BH302" s="92"/>
    </row>
    <row r="303" spans="1:60" hidden="1">
      <c r="A303" s="47">
        <v>2024</v>
      </c>
      <c r="B303" s="52">
        <v>8324</v>
      </c>
      <c r="C303" s="47">
        <v>0</v>
      </c>
      <c r="D303" s="47">
        <v>0</v>
      </c>
      <c r="E303" s="47">
        <v>0</v>
      </c>
      <c r="F303" s="47">
        <v>2000</v>
      </c>
      <c r="G303" s="47">
        <v>2600</v>
      </c>
      <c r="H303" s="47">
        <v>261</v>
      </c>
      <c r="I303" s="49">
        <v>1</v>
      </c>
      <c r="J303" s="55" t="s">
        <v>11</v>
      </c>
      <c r="K303" s="53">
        <v>0</v>
      </c>
      <c r="L303" s="53">
        <v>0</v>
      </c>
      <c r="M303" s="51">
        <v>0</v>
      </c>
      <c r="N303" s="53">
        <v>0</v>
      </c>
      <c r="O303" s="53">
        <v>0</v>
      </c>
      <c r="P303" s="51">
        <f>+N303+O303</f>
        <v>0</v>
      </c>
      <c r="Q303" s="51">
        <f>+M303+P303</f>
        <v>0</v>
      </c>
      <c r="R303" s="51">
        <v>0</v>
      </c>
      <c r="S303" s="51">
        <v>0</v>
      </c>
      <c r="T303" s="51">
        <v>0</v>
      </c>
      <c r="U303" s="51">
        <v>0</v>
      </c>
      <c r="V303" s="51">
        <v>0</v>
      </c>
      <c r="W303" s="51">
        <f>+U303+V303</f>
        <v>0</v>
      </c>
      <c r="X303" s="51">
        <f>+T303+W303</f>
        <v>0</v>
      </c>
      <c r="Y303" s="51">
        <v>0</v>
      </c>
      <c r="Z303" s="51">
        <v>0</v>
      </c>
      <c r="AA303" s="51">
        <v>0</v>
      </c>
      <c r="AB303" s="51">
        <v>0</v>
      </c>
      <c r="AC303" s="51">
        <v>0</v>
      </c>
      <c r="AD303" s="51">
        <v>0</v>
      </c>
      <c r="AE303" s="51">
        <v>0</v>
      </c>
      <c r="AF303" s="51">
        <v>0</v>
      </c>
      <c r="AG303" s="51">
        <v>0</v>
      </c>
      <c r="AH303" s="51">
        <v>0</v>
      </c>
      <c r="AI303" s="51">
        <v>0</v>
      </c>
      <c r="AJ303" s="51">
        <v>0</v>
      </c>
      <c r="AK303" s="51">
        <v>0</v>
      </c>
      <c r="AL303" s="51">
        <v>0</v>
      </c>
      <c r="AM303" s="51">
        <v>0</v>
      </c>
      <c r="AN303" s="51">
        <v>0</v>
      </c>
      <c r="AO303" s="51">
        <v>0</v>
      </c>
      <c r="AP303" s="51">
        <v>0</v>
      </c>
      <c r="AQ303" s="51">
        <v>0</v>
      </c>
      <c r="AR303" s="51">
        <v>0</v>
      </c>
      <c r="AS303" s="51">
        <v>0</v>
      </c>
      <c r="AT303" s="51">
        <f>+K303-R303-Y303-AF303-AM303</f>
        <v>0</v>
      </c>
      <c r="AU303" s="51">
        <f>+L303-S303-Z303-AG303-AN303</f>
        <v>0</v>
      </c>
      <c r="AV303" s="51">
        <f>+AT303+AU303</f>
        <v>0</v>
      </c>
      <c r="AW303" s="51">
        <f>+N303-U303-AB303-AI303-AP303</f>
        <v>0</v>
      </c>
      <c r="AX303" s="51">
        <f>+O303-V303-AC303-AJ303-AQ303</f>
        <v>0</v>
      </c>
      <c r="AY303" s="51">
        <f>+AW303+AX303</f>
        <v>0</v>
      </c>
      <c r="AZ303" s="51">
        <f>+AV303+AY303</f>
        <v>0</v>
      </c>
      <c r="BA303" s="91">
        <v>4800</v>
      </c>
      <c r="BB303" s="91"/>
      <c r="BC303" s="91">
        <v>320</v>
      </c>
      <c r="BD303" s="91"/>
      <c r="BE303" s="91"/>
      <c r="BF303" s="91"/>
      <c r="BG303" s="91">
        <f>+BA303-BC303-BE303</f>
        <v>4480</v>
      </c>
      <c r="BH303" s="91"/>
    </row>
    <row r="304" spans="1:60" hidden="1">
      <c r="A304" s="32">
        <v>2024</v>
      </c>
      <c r="B304" s="33">
        <v>8324</v>
      </c>
      <c r="C304" s="32">
        <v>0</v>
      </c>
      <c r="D304" s="32">
        <v>0</v>
      </c>
      <c r="E304" s="32">
        <v>0</v>
      </c>
      <c r="F304" s="32">
        <v>3000</v>
      </c>
      <c r="G304" s="32"/>
      <c r="H304" s="32"/>
      <c r="I304" s="34" t="s">
        <v>6</v>
      </c>
      <c r="J304" s="35" t="s">
        <v>15</v>
      </c>
      <c r="K304" s="36">
        <v>0</v>
      </c>
      <c r="L304" s="36">
        <v>0</v>
      </c>
      <c r="M304" s="36">
        <v>0</v>
      </c>
      <c r="N304" s="36">
        <f>+N305+N308+N311</f>
        <v>0</v>
      </c>
      <c r="O304" s="36">
        <f t="shared" ref="O304:AZ304" si="248">+O305+O308+O311</f>
        <v>0</v>
      </c>
      <c r="P304" s="36">
        <f t="shared" ref="P304:Q304" si="249">+P305+P308+P311</f>
        <v>0</v>
      </c>
      <c r="Q304" s="36">
        <f t="shared" si="249"/>
        <v>0</v>
      </c>
      <c r="R304" s="36">
        <f t="shared" si="248"/>
        <v>0</v>
      </c>
      <c r="S304" s="36">
        <f t="shared" si="248"/>
        <v>0</v>
      </c>
      <c r="T304" s="36">
        <f t="shared" si="248"/>
        <v>0</v>
      </c>
      <c r="U304" s="36">
        <f t="shared" si="248"/>
        <v>0</v>
      </c>
      <c r="V304" s="36">
        <f t="shared" si="248"/>
        <v>0</v>
      </c>
      <c r="W304" s="36">
        <f t="shared" si="248"/>
        <v>0</v>
      </c>
      <c r="X304" s="36">
        <f t="shared" si="248"/>
        <v>0</v>
      </c>
      <c r="Y304" s="36">
        <f t="shared" si="248"/>
        <v>0</v>
      </c>
      <c r="Z304" s="36">
        <f t="shared" si="248"/>
        <v>0</v>
      </c>
      <c r="AA304" s="36">
        <f t="shared" si="248"/>
        <v>0</v>
      </c>
      <c r="AB304" s="36">
        <f t="shared" si="248"/>
        <v>0</v>
      </c>
      <c r="AC304" s="36">
        <f t="shared" si="248"/>
        <v>0</v>
      </c>
      <c r="AD304" s="36">
        <f t="shared" si="248"/>
        <v>0</v>
      </c>
      <c r="AE304" s="36">
        <f t="shared" si="248"/>
        <v>0</v>
      </c>
      <c r="AF304" s="36">
        <f t="shared" si="248"/>
        <v>0</v>
      </c>
      <c r="AG304" s="36">
        <f t="shared" si="248"/>
        <v>0</v>
      </c>
      <c r="AH304" s="36">
        <f t="shared" si="248"/>
        <v>0</v>
      </c>
      <c r="AI304" s="36">
        <f t="shared" si="248"/>
        <v>0</v>
      </c>
      <c r="AJ304" s="36">
        <f t="shared" si="248"/>
        <v>0</v>
      </c>
      <c r="AK304" s="36">
        <f t="shared" si="248"/>
        <v>0</v>
      </c>
      <c r="AL304" s="36">
        <f t="shared" si="248"/>
        <v>0</v>
      </c>
      <c r="AM304" s="36">
        <f t="shared" si="248"/>
        <v>0</v>
      </c>
      <c r="AN304" s="36">
        <f t="shared" si="248"/>
        <v>0</v>
      </c>
      <c r="AO304" s="36">
        <f t="shared" si="248"/>
        <v>0</v>
      </c>
      <c r="AP304" s="36">
        <f t="shared" si="248"/>
        <v>0</v>
      </c>
      <c r="AQ304" s="36">
        <f t="shared" si="248"/>
        <v>0</v>
      </c>
      <c r="AR304" s="36">
        <f t="shared" si="248"/>
        <v>0</v>
      </c>
      <c r="AS304" s="36">
        <f t="shared" si="248"/>
        <v>0</v>
      </c>
      <c r="AT304" s="36">
        <f t="shared" si="248"/>
        <v>0</v>
      </c>
      <c r="AU304" s="36">
        <f t="shared" si="248"/>
        <v>0</v>
      </c>
      <c r="AV304" s="36">
        <f t="shared" si="248"/>
        <v>0</v>
      </c>
      <c r="AW304" s="36">
        <f t="shared" si="248"/>
        <v>0</v>
      </c>
      <c r="AX304" s="36">
        <f t="shared" si="248"/>
        <v>0</v>
      </c>
      <c r="AY304" s="36">
        <f t="shared" si="248"/>
        <v>0</v>
      </c>
      <c r="AZ304" s="36">
        <f t="shared" si="248"/>
        <v>0</v>
      </c>
      <c r="BA304" s="88"/>
      <c r="BB304" s="88"/>
      <c r="BC304" s="88"/>
      <c r="BD304" s="88"/>
      <c r="BE304" s="88"/>
      <c r="BF304" s="88"/>
      <c r="BG304" s="88"/>
      <c r="BH304" s="88"/>
    </row>
    <row r="305" spans="1:60" hidden="1">
      <c r="A305" s="37">
        <v>2024</v>
      </c>
      <c r="B305" s="38">
        <v>8324</v>
      </c>
      <c r="C305" s="37">
        <v>0</v>
      </c>
      <c r="D305" s="37">
        <v>0</v>
      </c>
      <c r="E305" s="37">
        <v>0</v>
      </c>
      <c r="F305" s="37">
        <v>3000</v>
      </c>
      <c r="G305" s="37">
        <v>3100</v>
      </c>
      <c r="H305" s="37"/>
      <c r="I305" s="39" t="s">
        <v>6</v>
      </c>
      <c r="J305" s="40" t="s">
        <v>16</v>
      </c>
      <c r="K305" s="41">
        <v>0</v>
      </c>
      <c r="L305" s="41">
        <v>0</v>
      </c>
      <c r="M305" s="41">
        <v>0</v>
      </c>
      <c r="N305" s="41">
        <f>+N306</f>
        <v>0</v>
      </c>
      <c r="O305" s="41">
        <v>0</v>
      </c>
      <c r="P305" s="41">
        <f t="shared" ref="P305:R306" si="250">+P306</f>
        <v>0</v>
      </c>
      <c r="Q305" s="41">
        <f t="shared" si="250"/>
        <v>0</v>
      </c>
      <c r="R305" s="41">
        <f t="shared" si="250"/>
        <v>0</v>
      </c>
      <c r="S305" s="41">
        <f t="shared" ref="S305:X306" si="251">+S306</f>
        <v>0</v>
      </c>
      <c r="T305" s="41">
        <f t="shared" si="251"/>
        <v>0</v>
      </c>
      <c r="U305" s="41">
        <f t="shared" si="251"/>
        <v>0</v>
      </c>
      <c r="V305" s="41">
        <f t="shared" si="251"/>
        <v>0</v>
      </c>
      <c r="W305" s="41">
        <f t="shared" si="251"/>
        <v>0</v>
      </c>
      <c r="X305" s="41">
        <f t="shared" si="251"/>
        <v>0</v>
      </c>
      <c r="Y305" s="41">
        <f>+Y306</f>
        <v>0</v>
      </c>
      <c r="Z305" s="41">
        <f t="shared" ref="Z305:Z306" si="252">+Z306</f>
        <v>0</v>
      </c>
      <c r="AA305" s="41">
        <f t="shared" ref="AA305:AA306" si="253">+AA306</f>
        <v>0</v>
      </c>
      <c r="AB305" s="41">
        <f t="shared" ref="AB305:AB306" si="254">+AB306</f>
        <v>0</v>
      </c>
      <c r="AC305" s="41">
        <f t="shared" ref="AC305:AC306" si="255">+AC306</f>
        <v>0</v>
      </c>
      <c r="AD305" s="41">
        <f t="shared" ref="AD305:AD306" si="256">+AD306</f>
        <v>0</v>
      </c>
      <c r="AE305" s="41">
        <f t="shared" ref="AE305:AE306" si="257">+AE306</f>
        <v>0</v>
      </c>
      <c r="AF305" s="41">
        <f>+AF306</f>
        <v>0</v>
      </c>
      <c r="AG305" s="41">
        <f t="shared" ref="AG305:AG306" si="258">+AG306</f>
        <v>0</v>
      </c>
      <c r="AH305" s="41">
        <f t="shared" ref="AH305:AH306" si="259">+AH306</f>
        <v>0</v>
      </c>
      <c r="AI305" s="41">
        <f t="shared" ref="AI305:AI306" si="260">+AI306</f>
        <v>0</v>
      </c>
      <c r="AJ305" s="41">
        <f t="shared" ref="AJ305:AJ306" si="261">+AJ306</f>
        <v>0</v>
      </c>
      <c r="AK305" s="41">
        <f t="shared" ref="AK305:AK306" si="262">+AK306</f>
        <v>0</v>
      </c>
      <c r="AL305" s="41">
        <f t="shared" ref="AL305:AL306" si="263">+AL306</f>
        <v>0</v>
      </c>
      <c r="AM305" s="41">
        <f>+AM306</f>
        <v>0</v>
      </c>
      <c r="AN305" s="41">
        <f t="shared" ref="AN305:AN306" si="264">+AN306</f>
        <v>0</v>
      </c>
      <c r="AO305" s="41">
        <f t="shared" ref="AO305:AO306" si="265">+AO306</f>
        <v>0</v>
      </c>
      <c r="AP305" s="41">
        <f t="shared" ref="AP305:AP306" si="266">+AP306</f>
        <v>0</v>
      </c>
      <c r="AQ305" s="41">
        <f t="shared" ref="AQ305:AQ306" si="267">+AQ306</f>
        <v>0</v>
      </c>
      <c r="AR305" s="41">
        <f t="shared" ref="AR305:AR306" si="268">+AR306</f>
        <v>0</v>
      </c>
      <c r="AS305" s="41">
        <f t="shared" ref="AS305:AS306" si="269">+AS306</f>
        <v>0</v>
      </c>
      <c r="AT305" s="41">
        <f>+AT306</f>
        <v>0</v>
      </c>
      <c r="AU305" s="41">
        <f t="shared" ref="AU305:AU306" si="270">+AU306</f>
        <v>0</v>
      </c>
      <c r="AV305" s="41">
        <f t="shared" ref="AV305:AV306" si="271">+AV306</f>
        <v>0</v>
      </c>
      <c r="AW305" s="41">
        <f t="shared" ref="AW305:AW306" si="272">+AW306</f>
        <v>0</v>
      </c>
      <c r="AX305" s="41">
        <f t="shared" ref="AX305:AX306" si="273">+AX306</f>
        <v>0</v>
      </c>
      <c r="AY305" s="41">
        <f t="shared" ref="AY305:AY306" si="274">+AY306</f>
        <v>0</v>
      </c>
      <c r="AZ305" s="41">
        <f t="shared" ref="AZ305:AZ306" si="275">+AZ306</f>
        <v>0</v>
      </c>
      <c r="BA305" s="89"/>
      <c r="BB305" s="89"/>
      <c r="BC305" s="89"/>
      <c r="BD305" s="89"/>
      <c r="BE305" s="89"/>
      <c r="BF305" s="89"/>
      <c r="BG305" s="89"/>
      <c r="BH305" s="89"/>
    </row>
    <row r="306" spans="1:60" hidden="1">
      <c r="A306" s="42">
        <v>2024</v>
      </c>
      <c r="B306" s="43">
        <v>8324</v>
      </c>
      <c r="C306" s="42">
        <v>0</v>
      </c>
      <c r="D306" s="42">
        <v>0</v>
      </c>
      <c r="E306" s="42">
        <v>0</v>
      </c>
      <c r="F306" s="42">
        <v>3000</v>
      </c>
      <c r="G306" s="42">
        <v>3100</v>
      </c>
      <c r="H306" s="42">
        <v>318</v>
      </c>
      <c r="I306" s="44" t="s">
        <v>6</v>
      </c>
      <c r="J306" s="45" t="s">
        <v>144</v>
      </c>
      <c r="K306" s="54">
        <v>0</v>
      </c>
      <c r="L306" s="54">
        <v>0</v>
      </c>
      <c r="M306" s="54">
        <v>0</v>
      </c>
      <c r="N306" s="54">
        <f>+N307</f>
        <v>0</v>
      </c>
      <c r="O306" s="54">
        <v>0</v>
      </c>
      <c r="P306" s="54">
        <f t="shared" si="250"/>
        <v>0</v>
      </c>
      <c r="Q306" s="54">
        <f t="shared" si="250"/>
        <v>0</v>
      </c>
      <c r="R306" s="54">
        <f t="shared" si="250"/>
        <v>0</v>
      </c>
      <c r="S306" s="54">
        <f t="shared" si="251"/>
        <v>0</v>
      </c>
      <c r="T306" s="54">
        <f t="shared" si="251"/>
        <v>0</v>
      </c>
      <c r="U306" s="54">
        <f t="shared" si="251"/>
        <v>0</v>
      </c>
      <c r="V306" s="54">
        <f t="shared" si="251"/>
        <v>0</v>
      </c>
      <c r="W306" s="54">
        <f t="shared" si="251"/>
        <v>0</v>
      </c>
      <c r="X306" s="54">
        <f t="shared" si="251"/>
        <v>0</v>
      </c>
      <c r="Y306" s="54">
        <f>+Y307</f>
        <v>0</v>
      </c>
      <c r="Z306" s="54">
        <f t="shared" si="252"/>
        <v>0</v>
      </c>
      <c r="AA306" s="54">
        <f t="shared" si="253"/>
        <v>0</v>
      </c>
      <c r="AB306" s="54">
        <f t="shared" si="254"/>
        <v>0</v>
      </c>
      <c r="AC306" s="54">
        <f t="shared" si="255"/>
        <v>0</v>
      </c>
      <c r="AD306" s="54">
        <f t="shared" si="256"/>
        <v>0</v>
      </c>
      <c r="AE306" s="54">
        <f t="shared" si="257"/>
        <v>0</v>
      </c>
      <c r="AF306" s="54">
        <f>+AF307</f>
        <v>0</v>
      </c>
      <c r="AG306" s="54">
        <f t="shared" si="258"/>
        <v>0</v>
      </c>
      <c r="AH306" s="54">
        <f t="shared" si="259"/>
        <v>0</v>
      </c>
      <c r="AI306" s="54">
        <f t="shared" si="260"/>
        <v>0</v>
      </c>
      <c r="AJ306" s="54">
        <f t="shared" si="261"/>
        <v>0</v>
      </c>
      <c r="AK306" s="54">
        <f t="shared" si="262"/>
        <v>0</v>
      </c>
      <c r="AL306" s="54">
        <f t="shared" si="263"/>
        <v>0</v>
      </c>
      <c r="AM306" s="54">
        <f>+AM307</f>
        <v>0</v>
      </c>
      <c r="AN306" s="54">
        <f t="shared" si="264"/>
        <v>0</v>
      </c>
      <c r="AO306" s="54">
        <f t="shared" si="265"/>
        <v>0</v>
      </c>
      <c r="AP306" s="54">
        <f t="shared" si="266"/>
        <v>0</v>
      </c>
      <c r="AQ306" s="54">
        <f t="shared" si="267"/>
        <v>0</v>
      </c>
      <c r="AR306" s="54">
        <f t="shared" si="268"/>
        <v>0</v>
      </c>
      <c r="AS306" s="54">
        <f t="shared" si="269"/>
        <v>0</v>
      </c>
      <c r="AT306" s="54">
        <f>+AT307</f>
        <v>0</v>
      </c>
      <c r="AU306" s="54">
        <f t="shared" si="270"/>
        <v>0</v>
      </c>
      <c r="AV306" s="54">
        <f t="shared" si="271"/>
        <v>0</v>
      </c>
      <c r="AW306" s="54">
        <f t="shared" si="272"/>
        <v>0</v>
      </c>
      <c r="AX306" s="54">
        <f t="shared" si="273"/>
        <v>0</v>
      </c>
      <c r="AY306" s="54">
        <f t="shared" si="274"/>
        <v>0</v>
      </c>
      <c r="AZ306" s="54">
        <f t="shared" si="275"/>
        <v>0</v>
      </c>
      <c r="BA306" s="92"/>
      <c r="BB306" s="92"/>
      <c r="BC306" s="92"/>
      <c r="BD306" s="92"/>
      <c r="BE306" s="92"/>
      <c r="BF306" s="92"/>
      <c r="BG306" s="92"/>
      <c r="BH306" s="92"/>
    </row>
    <row r="307" spans="1:60" hidden="1">
      <c r="A307" s="47">
        <v>2024</v>
      </c>
      <c r="B307" s="52">
        <v>8324</v>
      </c>
      <c r="C307" s="47">
        <v>0</v>
      </c>
      <c r="D307" s="47">
        <v>0</v>
      </c>
      <c r="E307" s="47">
        <v>0</v>
      </c>
      <c r="F307" s="47">
        <v>3000</v>
      </c>
      <c r="G307" s="47">
        <v>3100</v>
      </c>
      <c r="H307" s="47">
        <v>318</v>
      </c>
      <c r="I307" s="49">
        <v>1</v>
      </c>
      <c r="J307" s="55" t="s">
        <v>145</v>
      </c>
      <c r="K307" s="53">
        <v>0</v>
      </c>
      <c r="L307" s="53">
        <v>0</v>
      </c>
      <c r="M307" s="51">
        <v>0</v>
      </c>
      <c r="N307" s="53">
        <v>0</v>
      </c>
      <c r="O307" s="53">
        <v>0</v>
      </c>
      <c r="P307" s="51">
        <f>+N307+O307</f>
        <v>0</v>
      </c>
      <c r="Q307" s="51">
        <f>+M307+P307</f>
        <v>0</v>
      </c>
      <c r="R307" s="51">
        <v>0</v>
      </c>
      <c r="S307" s="51">
        <v>0</v>
      </c>
      <c r="T307" s="51">
        <v>0</v>
      </c>
      <c r="U307" s="51">
        <v>0</v>
      </c>
      <c r="V307" s="51">
        <v>0</v>
      </c>
      <c r="W307" s="51">
        <f>+U307+V307</f>
        <v>0</v>
      </c>
      <c r="X307" s="51">
        <f>+T307+W307</f>
        <v>0</v>
      </c>
      <c r="Y307" s="51">
        <v>0</v>
      </c>
      <c r="Z307" s="51">
        <v>0</v>
      </c>
      <c r="AA307" s="51">
        <v>0</v>
      </c>
      <c r="AB307" s="51">
        <v>0</v>
      </c>
      <c r="AC307" s="51">
        <v>0</v>
      </c>
      <c r="AD307" s="51">
        <v>0</v>
      </c>
      <c r="AE307" s="51">
        <v>0</v>
      </c>
      <c r="AF307" s="51">
        <v>0</v>
      </c>
      <c r="AG307" s="51">
        <v>0</v>
      </c>
      <c r="AH307" s="51">
        <v>0</v>
      </c>
      <c r="AI307" s="51">
        <v>0</v>
      </c>
      <c r="AJ307" s="51">
        <v>0</v>
      </c>
      <c r="AK307" s="51">
        <v>0</v>
      </c>
      <c r="AL307" s="51">
        <v>0</v>
      </c>
      <c r="AM307" s="51">
        <v>0</v>
      </c>
      <c r="AN307" s="51">
        <v>0</v>
      </c>
      <c r="AO307" s="51">
        <v>0</v>
      </c>
      <c r="AP307" s="51">
        <v>0</v>
      </c>
      <c r="AQ307" s="51">
        <v>0</v>
      </c>
      <c r="AR307" s="51">
        <v>0</v>
      </c>
      <c r="AS307" s="51">
        <v>0</v>
      </c>
      <c r="AT307" s="51">
        <f>+K307-R307-Y307-AF307-AM307</f>
        <v>0</v>
      </c>
      <c r="AU307" s="51">
        <f>+L307-S307-Z307-AG307-AN307</f>
        <v>0</v>
      </c>
      <c r="AV307" s="51">
        <f>+AT307+AU307</f>
        <v>0</v>
      </c>
      <c r="AW307" s="51">
        <f>+N307-U307-AB307-AI307-AP307</f>
        <v>0</v>
      </c>
      <c r="AX307" s="51">
        <f>+O307-V307-AC307-AJ307-AQ307</f>
        <v>0</v>
      </c>
      <c r="AY307" s="51">
        <f>+AW307+AX307</f>
        <v>0</v>
      </c>
      <c r="AZ307" s="51">
        <f>+AV307+AY307</f>
        <v>0</v>
      </c>
      <c r="BA307" s="91">
        <v>60</v>
      </c>
      <c r="BB307" s="91"/>
      <c r="BC307" s="91">
        <v>10</v>
      </c>
      <c r="BD307" s="91"/>
      <c r="BE307" s="91"/>
      <c r="BF307" s="91"/>
      <c r="BG307" s="91">
        <f>+BA307-BC307-BE307</f>
        <v>50</v>
      </c>
      <c r="BH307" s="91"/>
    </row>
    <row r="308" spans="1:60" ht="25.5" hidden="1">
      <c r="A308" s="37">
        <v>2024</v>
      </c>
      <c r="B308" s="38">
        <v>8324</v>
      </c>
      <c r="C308" s="37">
        <v>0</v>
      </c>
      <c r="D308" s="37">
        <v>0</v>
      </c>
      <c r="E308" s="37">
        <v>0</v>
      </c>
      <c r="F308" s="37">
        <v>3000</v>
      </c>
      <c r="G308" s="37">
        <v>3300</v>
      </c>
      <c r="H308" s="37"/>
      <c r="I308" s="39" t="s">
        <v>6</v>
      </c>
      <c r="J308" s="40" t="s">
        <v>17</v>
      </c>
      <c r="K308" s="41">
        <v>0</v>
      </c>
      <c r="L308" s="41">
        <v>0</v>
      </c>
      <c r="M308" s="41">
        <v>0</v>
      </c>
      <c r="N308" s="41">
        <f>+N309</f>
        <v>0</v>
      </c>
      <c r="O308" s="41">
        <f t="shared" ref="O308:AZ309" si="276">+O309</f>
        <v>0</v>
      </c>
      <c r="P308" s="41">
        <f t="shared" si="276"/>
        <v>0</v>
      </c>
      <c r="Q308" s="41">
        <f t="shared" si="276"/>
        <v>0</v>
      </c>
      <c r="R308" s="41">
        <f t="shared" si="276"/>
        <v>0</v>
      </c>
      <c r="S308" s="41">
        <f t="shared" si="276"/>
        <v>0</v>
      </c>
      <c r="T308" s="41">
        <f t="shared" si="276"/>
        <v>0</v>
      </c>
      <c r="U308" s="41">
        <f t="shared" si="276"/>
        <v>0</v>
      </c>
      <c r="V308" s="41">
        <f t="shared" si="276"/>
        <v>0</v>
      </c>
      <c r="W308" s="41">
        <f t="shared" si="276"/>
        <v>0</v>
      </c>
      <c r="X308" s="41">
        <f t="shared" si="276"/>
        <v>0</v>
      </c>
      <c r="Y308" s="41">
        <f t="shared" si="276"/>
        <v>0</v>
      </c>
      <c r="Z308" s="41">
        <f t="shared" si="276"/>
        <v>0</v>
      </c>
      <c r="AA308" s="41">
        <f t="shared" si="276"/>
        <v>0</v>
      </c>
      <c r="AB308" s="41">
        <f t="shared" si="276"/>
        <v>0</v>
      </c>
      <c r="AC308" s="41">
        <f t="shared" si="276"/>
        <v>0</v>
      </c>
      <c r="AD308" s="41">
        <f t="shared" si="276"/>
        <v>0</v>
      </c>
      <c r="AE308" s="41">
        <f t="shared" si="276"/>
        <v>0</v>
      </c>
      <c r="AF308" s="41">
        <f t="shared" si="276"/>
        <v>0</v>
      </c>
      <c r="AG308" s="41">
        <f t="shared" si="276"/>
        <v>0</v>
      </c>
      <c r="AH308" s="41">
        <f t="shared" si="276"/>
        <v>0</v>
      </c>
      <c r="AI308" s="41">
        <f t="shared" si="276"/>
        <v>0</v>
      </c>
      <c r="AJ308" s="41">
        <f t="shared" si="276"/>
        <v>0</v>
      </c>
      <c r="AK308" s="41">
        <f t="shared" si="276"/>
        <v>0</v>
      </c>
      <c r="AL308" s="41">
        <f t="shared" si="276"/>
        <v>0</v>
      </c>
      <c r="AM308" s="41">
        <f t="shared" si="276"/>
        <v>0</v>
      </c>
      <c r="AN308" s="41">
        <f t="shared" si="276"/>
        <v>0</v>
      </c>
      <c r="AO308" s="41">
        <f t="shared" si="276"/>
        <v>0</v>
      </c>
      <c r="AP308" s="41">
        <f t="shared" si="276"/>
        <v>0</v>
      </c>
      <c r="AQ308" s="41">
        <f t="shared" si="276"/>
        <v>0</v>
      </c>
      <c r="AR308" s="41">
        <f t="shared" si="276"/>
        <v>0</v>
      </c>
      <c r="AS308" s="41">
        <f t="shared" si="276"/>
        <v>0</v>
      </c>
      <c r="AT308" s="41">
        <f t="shared" si="276"/>
        <v>0</v>
      </c>
      <c r="AU308" s="41">
        <f t="shared" si="276"/>
        <v>0</v>
      </c>
      <c r="AV308" s="41">
        <f t="shared" si="276"/>
        <v>0</v>
      </c>
      <c r="AW308" s="41">
        <f t="shared" si="276"/>
        <v>0</v>
      </c>
      <c r="AX308" s="41">
        <f t="shared" si="276"/>
        <v>0</v>
      </c>
      <c r="AY308" s="41">
        <f t="shared" si="276"/>
        <v>0</v>
      </c>
      <c r="AZ308" s="41">
        <f t="shared" si="276"/>
        <v>0</v>
      </c>
      <c r="BA308" s="89"/>
      <c r="BB308" s="89"/>
      <c r="BC308" s="89"/>
      <c r="BD308" s="89"/>
      <c r="BE308" s="89"/>
      <c r="BF308" s="89"/>
      <c r="BG308" s="89"/>
      <c r="BH308" s="89"/>
    </row>
    <row r="309" spans="1:60" ht="25.5" hidden="1">
      <c r="A309" s="42">
        <v>2024</v>
      </c>
      <c r="B309" s="43">
        <v>8324</v>
      </c>
      <c r="C309" s="42">
        <v>0</v>
      </c>
      <c r="D309" s="42">
        <v>0</v>
      </c>
      <c r="E309" s="42">
        <v>0</v>
      </c>
      <c r="F309" s="42">
        <v>3000</v>
      </c>
      <c r="G309" s="42">
        <v>3300</v>
      </c>
      <c r="H309" s="42">
        <v>331</v>
      </c>
      <c r="I309" s="44" t="s">
        <v>6</v>
      </c>
      <c r="J309" s="45" t="s">
        <v>48</v>
      </c>
      <c r="K309" s="54">
        <v>0</v>
      </c>
      <c r="L309" s="54">
        <v>0</v>
      </c>
      <c r="M309" s="54">
        <v>0</v>
      </c>
      <c r="N309" s="54">
        <f>+N310</f>
        <v>0</v>
      </c>
      <c r="O309" s="54">
        <f t="shared" si="276"/>
        <v>0</v>
      </c>
      <c r="P309" s="54">
        <f t="shared" si="276"/>
        <v>0</v>
      </c>
      <c r="Q309" s="54">
        <f t="shared" si="276"/>
        <v>0</v>
      </c>
      <c r="R309" s="54">
        <f t="shared" si="276"/>
        <v>0</v>
      </c>
      <c r="S309" s="54">
        <f t="shared" si="276"/>
        <v>0</v>
      </c>
      <c r="T309" s="54">
        <f t="shared" si="276"/>
        <v>0</v>
      </c>
      <c r="U309" s="54">
        <f t="shared" si="276"/>
        <v>0</v>
      </c>
      <c r="V309" s="54">
        <f t="shared" si="276"/>
        <v>0</v>
      </c>
      <c r="W309" s="54">
        <f t="shared" si="276"/>
        <v>0</v>
      </c>
      <c r="X309" s="54">
        <f t="shared" si="276"/>
        <v>0</v>
      </c>
      <c r="Y309" s="54">
        <f t="shared" si="276"/>
        <v>0</v>
      </c>
      <c r="Z309" s="54">
        <f t="shared" si="276"/>
        <v>0</v>
      </c>
      <c r="AA309" s="54">
        <f t="shared" si="276"/>
        <v>0</v>
      </c>
      <c r="AB309" s="54">
        <f t="shared" si="276"/>
        <v>0</v>
      </c>
      <c r="AC309" s="54">
        <f t="shared" si="276"/>
        <v>0</v>
      </c>
      <c r="AD309" s="54">
        <f t="shared" si="276"/>
        <v>0</v>
      </c>
      <c r="AE309" s="54">
        <f t="shared" si="276"/>
        <v>0</v>
      </c>
      <c r="AF309" s="54">
        <f t="shared" si="276"/>
        <v>0</v>
      </c>
      <c r="AG309" s="54">
        <f t="shared" si="276"/>
        <v>0</v>
      </c>
      <c r="AH309" s="54">
        <f t="shared" si="276"/>
        <v>0</v>
      </c>
      <c r="AI309" s="54">
        <f t="shared" si="276"/>
        <v>0</v>
      </c>
      <c r="AJ309" s="54">
        <f t="shared" si="276"/>
        <v>0</v>
      </c>
      <c r="AK309" s="54">
        <f t="shared" si="276"/>
        <v>0</v>
      </c>
      <c r="AL309" s="54">
        <f t="shared" si="276"/>
        <v>0</v>
      </c>
      <c r="AM309" s="54">
        <f t="shared" si="276"/>
        <v>0</v>
      </c>
      <c r="AN309" s="54">
        <f t="shared" si="276"/>
        <v>0</v>
      </c>
      <c r="AO309" s="54">
        <f t="shared" si="276"/>
        <v>0</v>
      </c>
      <c r="AP309" s="54">
        <f t="shared" si="276"/>
        <v>0</v>
      </c>
      <c r="AQ309" s="54">
        <f t="shared" si="276"/>
        <v>0</v>
      </c>
      <c r="AR309" s="54">
        <f t="shared" si="276"/>
        <v>0</v>
      </c>
      <c r="AS309" s="54">
        <f t="shared" si="276"/>
        <v>0</v>
      </c>
      <c r="AT309" s="54">
        <f t="shared" si="276"/>
        <v>0</v>
      </c>
      <c r="AU309" s="54">
        <f t="shared" si="276"/>
        <v>0</v>
      </c>
      <c r="AV309" s="54">
        <f t="shared" si="276"/>
        <v>0</v>
      </c>
      <c r="AW309" s="54">
        <f t="shared" si="276"/>
        <v>0</v>
      </c>
      <c r="AX309" s="54">
        <f t="shared" si="276"/>
        <v>0</v>
      </c>
      <c r="AY309" s="54">
        <f t="shared" si="276"/>
        <v>0</v>
      </c>
      <c r="AZ309" s="54">
        <f t="shared" si="276"/>
        <v>0</v>
      </c>
      <c r="BA309" s="92"/>
      <c r="BB309" s="92"/>
      <c r="BC309" s="92"/>
      <c r="BD309" s="92"/>
      <c r="BE309" s="92"/>
      <c r="BF309" s="92"/>
      <c r="BG309" s="92"/>
      <c r="BH309" s="92"/>
    </row>
    <row r="310" spans="1:60" hidden="1">
      <c r="A310" s="47">
        <v>2024</v>
      </c>
      <c r="B310" s="52">
        <v>8324</v>
      </c>
      <c r="C310" s="47">
        <v>0</v>
      </c>
      <c r="D310" s="47">
        <v>0</v>
      </c>
      <c r="E310" s="47">
        <v>0</v>
      </c>
      <c r="F310" s="47">
        <v>3000</v>
      </c>
      <c r="G310" s="47">
        <v>3300</v>
      </c>
      <c r="H310" s="47">
        <v>331</v>
      </c>
      <c r="I310" s="49">
        <v>1</v>
      </c>
      <c r="J310" s="55" t="s">
        <v>48</v>
      </c>
      <c r="K310" s="53">
        <v>0</v>
      </c>
      <c r="L310" s="53">
        <v>0</v>
      </c>
      <c r="M310" s="51">
        <v>0</v>
      </c>
      <c r="N310" s="53">
        <v>0</v>
      </c>
      <c r="O310" s="53">
        <v>0</v>
      </c>
      <c r="P310" s="51">
        <f>+N310+O310</f>
        <v>0</v>
      </c>
      <c r="Q310" s="51">
        <f>+M310+P310</f>
        <v>0</v>
      </c>
      <c r="R310" s="51">
        <v>0</v>
      </c>
      <c r="S310" s="51">
        <v>0</v>
      </c>
      <c r="T310" s="51">
        <v>0</v>
      </c>
      <c r="U310" s="51">
        <v>0</v>
      </c>
      <c r="V310" s="51">
        <v>0</v>
      </c>
      <c r="W310" s="51">
        <v>0</v>
      </c>
      <c r="X310" s="51">
        <v>0</v>
      </c>
      <c r="Y310" s="51">
        <v>0</v>
      </c>
      <c r="Z310" s="51">
        <v>0</v>
      </c>
      <c r="AA310" s="51">
        <v>0</v>
      </c>
      <c r="AB310" s="51">
        <v>0</v>
      </c>
      <c r="AC310" s="51">
        <v>0</v>
      </c>
      <c r="AD310" s="51">
        <v>0</v>
      </c>
      <c r="AE310" s="51">
        <v>0</v>
      </c>
      <c r="AF310" s="51">
        <v>0</v>
      </c>
      <c r="AG310" s="51">
        <v>0</v>
      </c>
      <c r="AH310" s="51">
        <v>0</v>
      </c>
      <c r="AI310" s="51">
        <v>0</v>
      </c>
      <c r="AJ310" s="51">
        <v>0</v>
      </c>
      <c r="AK310" s="51">
        <v>0</v>
      </c>
      <c r="AL310" s="51">
        <v>0</v>
      </c>
      <c r="AM310" s="51">
        <v>0</v>
      </c>
      <c r="AN310" s="51">
        <v>0</v>
      </c>
      <c r="AO310" s="51">
        <v>0</v>
      </c>
      <c r="AP310" s="51">
        <v>0</v>
      </c>
      <c r="AQ310" s="51">
        <v>0</v>
      </c>
      <c r="AR310" s="51">
        <v>0</v>
      </c>
      <c r="AS310" s="51">
        <v>0</v>
      </c>
      <c r="AT310" s="51">
        <f>+K310-R310-Y310-AF310-AM310</f>
        <v>0</v>
      </c>
      <c r="AU310" s="51">
        <f>+L310-S310-Z310-AG310-AN310</f>
        <v>0</v>
      </c>
      <c r="AV310" s="51">
        <f>+AT310+AU310</f>
        <v>0</v>
      </c>
      <c r="AW310" s="51">
        <f>+N310-U310-AB310-AI310-AP310</f>
        <v>0</v>
      </c>
      <c r="AX310" s="51">
        <f>+O310-V310-AC310-AJ310-AQ310</f>
        <v>0</v>
      </c>
      <c r="AY310" s="51">
        <f>+AW310+AX310</f>
        <v>0</v>
      </c>
      <c r="AZ310" s="51">
        <f>+AV310+AY310</f>
        <v>0</v>
      </c>
      <c r="BA310" s="91">
        <v>2</v>
      </c>
      <c r="BB310" s="91"/>
      <c r="BC310" s="91"/>
      <c r="BD310" s="91"/>
      <c r="BE310" s="91"/>
      <c r="BF310" s="91"/>
      <c r="BG310" s="91">
        <f>+BA310-BC310-BE310</f>
        <v>2</v>
      </c>
      <c r="BH310" s="91"/>
    </row>
    <row r="311" spans="1:60" hidden="1">
      <c r="A311" s="37">
        <v>2024</v>
      </c>
      <c r="B311" s="38">
        <v>8324</v>
      </c>
      <c r="C311" s="37">
        <v>0</v>
      </c>
      <c r="D311" s="37">
        <v>0</v>
      </c>
      <c r="E311" s="37">
        <v>0</v>
      </c>
      <c r="F311" s="37">
        <v>3000</v>
      </c>
      <c r="G311" s="37">
        <v>3700</v>
      </c>
      <c r="H311" s="37"/>
      <c r="I311" s="39" t="s">
        <v>6</v>
      </c>
      <c r="J311" s="40" t="s">
        <v>22</v>
      </c>
      <c r="K311" s="41">
        <v>0</v>
      </c>
      <c r="L311" s="41">
        <v>0</v>
      </c>
      <c r="M311" s="41">
        <v>0</v>
      </c>
      <c r="N311" s="41">
        <f>+N312+N314+N316</f>
        <v>0</v>
      </c>
      <c r="O311" s="41">
        <f t="shared" ref="O311:AZ311" si="277">+O312+O314+O316</f>
        <v>0</v>
      </c>
      <c r="P311" s="41">
        <f t="shared" si="277"/>
        <v>0</v>
      </c>
      <c r="Q311" s="41">
        <f t="shared" si="277"/>
        <v>0</v>
      </c>
      <c r="R311" s="41">
        <f t="shared" si="277"/>
        <v>0</v>
      </c>
      <c r="S311" s="41">
        <f t="shared" si="277"/>
        <v>0</v>
      </c>
      <c r="T311" s="41">
        <f t="shared" si="277"/>
        <v>0</v>
      </c>
      <c r="U311" s="41">
        <f t="shared" si="277"/>
        <v>0</v>
      </c>
      <c r="V311" s="41">
        <f t="shared" si="277"/>
        <v>0</v>
      </c>
      <c r="W311" s="41">
        <f t="shared" si="277"/>
        <v>0</v>
      </c>
      <c r="X311" s="41">
        <f t="shared" si="277"/>
        <v>0</v>
      </c>
      <c r="Y311" s="41">
        <f t="shared" si="277"/>
        <v>0</v>
      </c>
      <c r="Z311" s="41">
        <f t="shared" si="277"/>
        <v>0</v>
      </c>
      <c r="AA311" s="41">
        <f t="shared" si="277"/>
        <v>0</v>
      </c>
      <c r="AB311" s="41">
        <f t="shared" si="277"/>
        <v>0</v>
      </c>
      <c r="AC311" s="41">
        <f t="shared" si="277"/>
        <v>0</v>
      </c>
      <c r="AD311" s="41">
        <f t="shared" si="277"/>
        <v>0</v>
      </c>
      <c r="AE311" s="41">
        <f t="shared" si="277"/>
        <v>0</v>
      </c>
      <c r="AF311" s="41">
        <f t="shared" si="277"/>
        <v>0</v>
      </c>
      <c r="AG311" s="41">
        <f t="shared" si="277"/>
        <v>0</v>
      </c>
      <c r="AH311" s="41">
        <f t="shared" si="277"/>
        <v>0</v>
      </c>
      <c r="AI311" s="41">
        <f t="shared" si="277"/>
        <v>0</v>
      </c>
      <c r="AJ311" s="41">
        <f t="shared" si="277"/>
        <v>0</v>
      </c>
      <c r="AK311" s="41">
        <f t="shared" si="277"/>
        <v>0</v>
      </c>
      <c r="AL311" s="41">
        <f t="shared" si="277"/>
        <v>0</v>
      </c>
      <c r="AM311" s="41">
        <f t="shared" si="277"/>
        <v>0</v>
      </c>
      <c r="AN311" s="41">
        <f t="shared" si="277"/>
        <v>0</v>
      </c>
      <c r="AO311" s="41">
        <f t="shared" si="277"/>
        <v>0</v>
      </c>
      <c r="AP311" s="41">
        <f t="shared" si="277"/>
        <v>0</v>
      </c>
      <c r="AQ311" s="41">
        <f t="shared" si="277"/>
        <v>0</v>
      </c>
      <c r="AR311" s="41">
        <f t="shared" si="277"/>
        <v>0</v>
      </c>
      <c r="AS311" s="41">
        <f t="shared" si="277"/>
        <v>0</v>
      </c>
      <c r="AT311" s="41">
        <f t="shared" si="277"/>
        <v>0</v>
      </c>
      <c r="AU311" s="41">
        <f t="shared" si="277"/>
        <v>0</v>
      </c>
      <c r="AV311" s="41">
        <f t="shared" si="277"/>
        <v>0</v>
      </c>
      <c r="AW311" s="41">
        <f t="shared" si="277"/>
        <v>0</v>
      </c>
      <c r="AX311" s="41">
        <f t="shared" si="277"/>
        <v>0</v>
      </c>
      <c r="AY311" s="41">
        <f t="shared" si="277"/>
        <v>0</v>
      </c>
      <c r="AZ311" s="41">
        <f t="shared" si="277"/>
        <v>0</v>
      </c>
      <c r="BA311" s="89"/>
      <c r="BB311" s="89"/>
      <c r="BC311" s="89"/>
      <c r="BD311" s="89"/>
      <c r="BE311" s="89"/>
      <c r="BF311" s="89"/>
      <c r="BG311" s="89"/>
      <c r="BH311" s="89"/>
    </row>
    <row r="312" spans="1:60" hidden="1">
      <c r="A312" s="42">
        <v>2024</v>
      </c>
      <c r="B312" s="59">
        <v>8324</v>
      </c>
      <c r="C312" s="42">
        <v>0</v>
      </c>
      <c r="D312" s="42">
        <v>0</v>
      </c>
      <c r="E312" s="42">
        <v>0</v>
      </c>
      <c r="F312" s="42">
        <v>3000</v>
      </c>
      <c r="G312" s="42">
        <v>3700</v>
      </c>
      <c r="H312" s="42">
        <v>371</v>
      </c>
      <c r="I312" s="44" t="s">
        <v>6</v>
      </c>
      <c r="J312" s="58" t="s">
        <v>112</v>
      </c>
      <c r="K312" s="54">
        <v>0</v>
      </c>
      <c r="L312" s="54">
        <v>0</v>
      </c>
      <c r="M312" s="54">
        <v>0</v>
      </c>
      <c r="N312" s="54">
        <f>+N313</f>
        <v>0</v>
      </c>
      <c r="O312" s="54">
        <f t="shared" ref="O312:AZ312" si="278">+O313</f>
        <v>0</v>
      </c>
      <c r="P312" s="54">
        <f t="shared" si="278"/>
        <v>0</v>
      </c>
      <c r="Q312" s="54">
        <f t="shared" si="278"/>
        <v>0</v>
      </c>
      <c r="R312" s="54">
        <f t="shared" si="278"/>
        <v>0</v>
      </c>
      <c r="S312" s="54">
        <f t="shared" si="278"/>
        <v>0</v>
      </c>
      <c r="T312" s="54">
        <f t="shared" si="278"/>
        <v>0</v>
      </c>
      <c r="U312" s="54">
        <f t="shared" si="278"/>
        <v>0</v>
      </c>
      <c r="V312" s="54">
        <f t="shared" si="278"/>
        <v>0</v>
      </c>
      <c r="W312" s="54">
        <f t="shared" si="278"/>
        <v>0</v>
      </c>
      <c r="X312" s="54">
        <f t="shared" si="278"/>
        <v>0</v>
      </c>
      <c r="Y312" s="54">
        <f t="shared" si="278"/>
        <v>0</v>
      </c>
      <c r="Z312" s="54">
        <f t="shared" si="278"/>
        <v>0</v>
      </c>
      <c r="AA312" s="54">
        <f t="shared" si="278"/>
        <v>0</v>
      </c>
      <c r="AB312" s="54">
        <f t="shared" si="278"/>
        <v>0</v>
      </c>
      <c r="AC312" s="54">
        <f t="shared" si="278"/>
        <v>0</v>
      </c>
      <c r="AD312" s="54">
        <f t="shared" si="278"/>
        <v>0</v>
      </c>
      <c r="AE312" s="54">
        <f t="shared" si="278"/>
        <v>0</v>
      </c>
      <c r="AF312" s="54">
        <f t="shared" si="278"/>
        <v>0</v>
      </c>
      <c r="AG312" s="54">
        <f t="shared" si="278"/>
        <v>0</v>
      </c>
      <c r="AH312" s="54">
        <f t="shared" si="278"/>
        <v>0</v>
      </c>
      <c r="AI312" s="54">
        <f t="shared" si="278"/>
        <v>0</v>
      </c>
      <c r="AJ312" s="54">
        <f t="shared" si="278"/>
        <v>0</v>
      </c>
      <c r="AK312" s="54">
        <f t="shared" si="278"/>
        <v>0</v>
      </c>
      <c r="AL312" s="54">
        <f t="shared" si="278"/>
        <v>0</v>
      </c>
      <c r="AM312" s="54">
        <f t="shared" si="278"/>
        <v>0</v>
      </c>
      <c r="AN312" s="54">
        <f t="shared" si="278"/>
        <v>0</v>
      </c>
      <c r="AO312" s="54">
        <f t="shared" si="278"/>
        <v>0</v>
      </c>
      <c r="AP312" s="54">
        <f t="shared" si="278"/>
        <v>0</v>
      </c>
      <c r="AQ312" s="54">
        <f t="shared" si="278"/>
        <v>0</v>
      </c>
      <c r="AR312" s="54">
        <f t="shared" si="278"/>
        <v>0</v>
      </c>
      <c r="AS312" s="54">
        <f t="shared" si="278"/>
        <v>0</v>
      </c>
      <c r="AT312" s="54">
        <f t="shared" si="278"/>
        <v>0</v>
      </c>
      <c r="AU312" s="54">
        <f t="shared" si="278"/>
        <v>0</v>
      </c>
      <c r="AV312" s="54">
        <f t="shared" si="278"/>
        <v>0</v>
      </c>
      <c r="AW312" s="54">
        <f t="shared" si="278"/>
        <v>0</v>
      </c>
      <c r="AX312" s="54">
        <f t="shared" si="278"/>
        <v>0</v>
      </c>
      <c r="AY312" s="54">
        <f t="shared" si="278"/>
        <v>0</v>
      </c>
      <c r="AZ312" s="54">
        <f t="shared" si="278"/>
        <v>0</v>
      </c>
      <c r="BA312" s="92"/>
      <c r="BB312" s="92"/>
      <c r="BC312" s="92"/>
      <c r="BD312" s="92"/>
      <c r="BE312" s="92"/>
      <c r="BF312" s="92"/>
      <c r="BG312" s="92"/>
      <c r="BH312" s="92"/>
    </row>
    <row r="313" spans="1:60" hidden="1">
      <c r="A313" s="47">
        <v>2024</v>
      </c>
      <c r="B313" s="52">
        <v>8324</v>
      </c>
      <c r="C313" s="47">
        <v>0</v>
      </c>
      <c r="D313" s="47">
        <v>0</v>
      </c>
      <c r="E313" s="47">
        <v>0</v>
      </c>
      <c r="F313" s="47">
        <v>3000</v>
      </c>
      <c r="G313" s="47">
        <v>3700</v>
      </c>
      <c r="H313" s="47">
        <v>371</v>
      </c>
      <c r="I313" s="49">
        <v>1</v>
      </c>
      <c r="J313" s="55" t="s">
        <v>146</v>
      </c>
      <c r="K313" s="53">
        <v>0</v>
      </c>
      <c r="L313" s="53">
        <v>0</v>
      </c>
      <c r="M313" s="51">
        <v>0</v>
      </c>
      <c r="N313" s="53">
        <v>0</v>
      </c>
      <c r="O313" s="53">
        <v>0</v>
      </c>
      <c r="P313" s="51">
        <f>+N313+O313</f>
        <v>0</v>
      </c>
      <c r="Q313" s="51">
        <f>+M313+P313</f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1">
        <v>0</v>
      </c>
      <c r="AA313" s="51">
        <v>0</v>
      </c>
      <c r="AB313" s="51">
        <v>0</v>
      </c>
      <c r="AC313" s="51">
        <v>0</v>
      </c>
      <c r="AD313" s="51">
        <v>0</v>
      </c>
      <c r="AE313" s="51">
        <v>0</v>
      </c>
      <c r="AF313" s="51">
        <v>0</v>
      </c>
      <c r="AG313" s="51">
        <v>0</v>
      </c>
      <c r="AH313" s="51">
        <v>0</v>
      </c>
      <c r="AI313" s="51">
        <v>0</v>
      </c>
      <c r="AJ313" s="51">
        <v>0</v>
      </c>
      <c r="AK313" s="51">
        <v>0</v>
      </c>
      <c r="AL313" s="51">
        <v>0</v>
      </c>
      <c r="AM313" s="51">
        <v>0</v>
      </c>
      <c r="AN313" s="51">
        <v>0</v>
      </c>
      <c r="AO313" s="51">
        <v>0</v>
      </c>
      <c r="AP313" s="51">
        <v>0</v>
      </c>
      <c r="AQ313" s="51">
        <v>0</v>
      </c>
      <c r="AR313" s="51">
        <v>0</v>
      </c>
      <c r="AS313" s="51">
        <v>0</v>
      </c>
      <c r="AT313" s="51">
        <f>+K313-R313-Y313-AF313-AM313</f>
        <v>0</v>
      </c>
      <c r="AU313" s="51">
        <f>+L313-S313-Z313-AG313-AN313</f>
        <v>0</v>
      </c>
      <c r="AV313" s="51">
        <f>+AT313+AU313</f>
        <v>0</v>
      </c>
      <c r="AW313" s="51">
        <f>+N313-U313-AB313-AI313-AP313</f>
        <v>0</v>
      </c>
      <c r="AX313" s="51">
        <f>+O313-V313-AC313-AJ313-AQ313</f>
        <v>0</v>
      </c>
      <c r="AY313" s="51">
        <f>+AW313+AX313</f>
        <v>0</v>
      </c>
      <c r="AZ313" s="51">
        <f>+AV313+AY313</f>
        <v>0</v>
      </c>
      <c r="BA313" s="91">
        <v>8</v>
      </c>
      <c r="BB313" s="91"/>
      <c r="BC313" s="91"/>
      <c r="BD313" s="91"/>
      <c r="BE313" s="91"/>
      <c r="BF313" s="91"/>
      <c r="BG313" s="91">
        <f>+BA313-BC313-BE313</f>
        <v>8</v>
      </c>
      <c r="BH313" s="91"/>
    </row>
    <row r="314" spans="1:60" hidden="1">
      <c r="A314" s="42">
        <v>2024</v>
      </c>
      <c r="B314" s="59">
        <v>8324</v>
      </c>
      <c r="C314" s="42">
        <v>0</v>
      </c>
      <c r="D314" s="42">
        <v>0</v>
      </c>
      <c r="E314" s="42">
        <v>0</v>
      </c>
      <c r="F314" s="42">
        <v>3000</v>
      </c>
      <c r="G314" s="42">
        <v>3700</v>
      </c>
      <c r="H314" s="42">
        <v>372</v>
      </c>
      <c r="I314" s="44" t="s">
        <v>6</v>
      </c>
      <c r="J314" s="45" t="s">
        <v>23</v>
      </c>
      <c r="K314" s="54">
        <v>0</v>
      </c>
      <c r="L314" s="54">
        <v>0</v>
      </c>
      <c r="M314" s="54">
        <v>0</v>
      </c>
      <c r="N314" s="54">
        <f>+N315</f>
        <v>0</v>
      </c>
      <c r="O314" s="54">
        <f t="shared" ref="O314:AZ314" si="279">+O315</f>
        <v>0</v>
      </c>
      <c r="P314" s="54">
        <f t="shared" si="279"/>
        <v>0</v>
      </c>
      <c r="Q314" s="54">
        <f t="shared" si="279"/>
        <v>0</v>
      </c>
      <c r="R314" s="54">
        <f t="shared" si="279"/>
        <v>0</v>
      </c>
      <c r="S314" s="54">
        <f t="shared" si="279"/>
        <v>0</v>
      </c>
      <c r="T314" s="54">
        <f t="shared" si="279"/>
        <v>0</v>
      </c>
      <c r="U314" s="54">
        <f t="shared" si="279"/>
        <v>0</v>
      </c>
      <c r="V314" s="54">
        <f t="shared" si="279"/>
        <v>0</v>
      </c>
      <c r="W314" s="54">
        <f t="shared" si="279"/>
        <v>0</v>
      </c>
      <c r="X314" s="54">
        <f t="shared" si="279"/>
        <v>0</v>
      </c>
      <c r="Y314" s="54">
        <f t="shared" si="279"/>
        <v>0</v>
      </c>
      <c r="Z314" s="54">
        <f t="shared" si="279"/>
        <v>0</v>
      </c>
      <c r="AA314" s="54">
        <f t="shared" si="279"/>
        <v>0</v>
      </c>
      <c r="AB314" s="54">
        <f t="shared" si="279"/>
        <v>0</v>
      </c>
      <c r="AC314" s="54">
        <f t="shared" si="279"/>
        <v>0</v>
      </c>
      <c r="AD314" s="54">
        <f t="shared" si="279"/>
        <v>0</v>
      </c>
      <c r="AE314" s="54">
        <f t="shared" si="279"/>
        <v>0</v>
      </c>
      <c r="AF314" s="54">
        <f t="shared" si="279"/>
        <v>0</v>
      </c>
      <c r="AG314" s="54">
        <f t="shared" si="279"/>
        <v>0</v>
      </c>
      <c r="AH314" s="54">
        <f t="shared" si="279"/>
        <v>0</v>
      </c>
      <c r="AI314" s="54">
        <f t="shared" si="279"/>
        <v>0</v>
      </c>
      <c r="AJ314" s="54">
        <f t="shared" si="279"/>
        <v>0</v>
      </c>
      <c r="AK314" s="54">
        <f t="shared" si="279"/>
        <v>0</v>
      </c>
      <c r="AL314" s="54">
        <f t="shared" si="279"/>
        <v>0</v>
      </c>
      <c r="AM314" s="54">
        <f t="shared" si="279"/>
        <v>0</v>
      </c>
      <c r="AN314" s="54">
        <f t="shared" si="279"/>
        <v>0</v>
      </c>
      <c r="AO314" s="54">
        <f t="shared" si="279"/>
        <v>0</v>
      </c>
      <c r="AP314" s="54">
        <f t="shared" si="279"/>
        <v>0</v>
      </c>
      <c r="AQ314" s="54">
        <f t="shared" si="279"/>
        <v>0</v>
      </c>
      <c r="AR314" s="54">
        <f t="shared" si="279"/>
        <v>0</v>
      </c>
      <c r="AS314" s="54">
        <f t="shared" si="279"/>
        <v>0</v>
      </c>
      <c r="AT314" s="54">
        <f t="shared" si="279"/>
        <v>0</v>
      </c>
      <c r="AU314" s="54">
        <f t="shared" si="279"/>
        <v>0</v>
      </c>
      <c r="AV314" s="54">
        <f t="shared" si="279"/>
        <v>0</v>
      </c>
      <c r="AW314" s="54">
        <f t="shared" si="279"/>
        <v>0</v>
      </c>
      <c r="AX314" s="54">
        <f t="shared" si="279"/>
        <v>0</v>
      </c>
      <c r="AY314" s="54">
        <f t="shared" si="279"/>
        <v>0</v>
      </c>
      <c r="AZ314" s="54">
        <f t="shared" si="279"/>
        <v>0</v>
      </c>
      <c r="BA314" s="92"/>
      <c r="BB314" s="92"/>
      <c r="BC314" s="92"/>
      <c r="BD314" s="92"/>
      <c r="BE314" s="92"/>
      <c r="BF314" s="92"/>
      <c r="BG314" s="92"/>
      <c r="BH314" s="92"/>
    </row>
    <row r="315" spans="1:60" hidden="1">
      <c r="A315" s="47">
        <v>2024</v>
      </c>
      <c r="B315" s="52">
        <v>8324</v>
      </c>
      <c r="C315" s="47">
        <v>0</v>
      </c>
      <c r="D315" s="47">
        <v>0</v>
      </c>
      <c r="E315" s="47">
        <v>0</v>
      </c>
      <c r="F315" s="47">
        <v>3000</v>
      </c>
      <c r="G315" s="47">
        <v>3700</v>
      </c>
      <c r="H315" s="47">
        <v>372</v>
      </c>
      <c r="I315" s="49">
        <v>1</v>
      </c>
      <c r="J315" s="55" t="s">
        <v>24</v>
      </c>
      <c r="K315" s="53">
        <v>0</v>
      </c>
      <c r="L315" s="53">
        <v>0</v>
      </c>
      <c r="M315" s="51">
        <v>0</v>
      </c>
      <c r="N315" s="53">
        <v>0</v>
      </c>
      <c r="O315" s="53">
        <v>0</v>
      </c>
      <c r="P315" s="51">
        <f>+N315+O315</f>
        <v>0</v>
      </c>
      <c r="Q315" s="51">
        <f>+M315+P315</f>
        <v>0</v>
      </c>
      <c r="R315" s="51">
        <v>0</v>
      </c>
      <c r="S315" s="51">
        <v>0</v>
      </c>
      <c r="T315" s="51">
        <v>0</v>
      </c>
      <c r="U315" s="51">
        <v>0</v>
      </c>
      <c r="V315" s="51">
        <v>0</v>
      </c>
      <c r="W315" s="51">
        <f>+U315+V315</f>
        <v>0</v>
      </c>
      <c r="X315" s="51">
        <f>+T315+W315</f>
        <v>0</v>
      </c>
      <c r="Y315" s="51">
        <v>0</v>
      </c>
      <c r="Z315" s="51">
        <v>0</v>
      </c>
      <c r="AA315" s="51">
        <v>0</v>
      </c>
      <c r="AB315" s="51">
        <v>0</v>
      </c>
      <c r="AC315" s="51">
        <v>0</v>
      </c>
      <c r="AD315" s="51">
        <v>0</v>
      </c>
      <c r="AE315" s="51">
        <v>0</v>
      </c>
      <c r="AF315" s="51">
        <v>0</v>
      </c>
      <c r="AG315" s="51">
        <v>0</v>
      </c>
      <c r="AH315" s="51">
        <v>0</v>
      </c>
      <c r="AI315" s="51">
        <v>0</v>
      </c>
      <c r="AJ315" s="51">
        <v>0</v>
      </c>
      <c r="AK315" s="51">
        <v>0</v>
      </c>
      <c r="AL315" s="51">
        <v>0</v>
      </c>
      <c r="AM315" s="51">
        <v>0</v>
      </c>
      <c r="AN315" s="51">
        <v>0</v>
      </c>
      <c r="AO315" s="51">
        <v>0</v>
      </c>
      <c r="AP315" s="51">
        <v>0</v>
      </c>
      <c r="AQ315" s="51">
        <v>0</v>
      </c>
      <c r="AR315" s="51">
        <v>0</v>
      </c>
      <c r="AS315" s="51">
        <v>0</v>
      </c>
      <c r="AT315" s="51">
        <f>+K315-R315-Y315-AF315-AM315</f>
        <v>0</v>
      </c>
      <c r="AU315" s="51">
        <f>+L315-S315-Z315-AG315-AN315</f>
        <v>0</v>
      </c>
      <c r="AV315" s="51">
        <f>+AT315+AU315</f>
        <v>0</v>
      </c>
      <c r="AW315" s="51">
        <f>+N315-U315-AB315-AI315-AP315</f>
        <v>0</v>
      </c>
      <c r="AX315" s="51">
        <f>+O315-V315-AC315-AJ315-AQ315</f>
        <v>0</v>
      </c>
      <c r="AY315" s="51">
        <f>+AW315+AX315</f>
        <v>0</v>
      </c>
      <c r="AZ315" s="51">
        <f>+AV315+AY315</f>
        <v>0</v>
      </c>
      <c r="BA315" s="91">
        <v>12</v>
      </c>
      <c r="BB315" s="91"/>
      <c r="BC315" s="91"/>
      <c r="BD315" s="91"/>
      <c r="BE315" s="91"/>
      <c r="BF315" s="91"/>
      <c r="BG315" s="91">
        <f>+BA315-BC315-BE315</f>
        <v>12</v>
      </c>
      <c r="BH315" s="91"/>
    </row>
    <row r="316" spans="1:60" hidden="1">
      <c r="A316" s="42">
        <v>2024</v>
      </c>
      <c r="B316" s="59">
        <v>8324</v>
      </c>
      <c r="C316" s="42">
        <v>0</v>
      </c>
      <c r="D316" s="42">
        <v>0</v>
      </c>
      <c r="E316" s="42">
        <v>0</v>
      </c>
      <c r="F316" s="42">
        <v>3000</v>
      </c>
      <c r="G316" s="42">
        <v>3700</v>
      </c>
      <c r="H316" s="42">
        <v>375</v>
      </c>
      <c r="I316" s="44" t="s">
        <v>6</v>
      </c>
      <c r="J316" s="58" t="s">
        <v>25</v>
      </c>
      <c r="K316" s="54">
        <v>0</v>
      </c>
      <c r="L316" s="54">
        <v>0</v>
      </c>
      <c r="M316" s="54">
        <v>0</v>
      </c>
      <c r="N316" s="54">
        <f>+N317</f>
        <v>0</v>
      </c>
      <c r="O316" s="54">
        <f t="shared" ref="O316:AZ316" si="280">+O317</f>
        <v>0</v>
      </c>
      <c r="P316" s="54">
        <f t="shared" si="280"/>
        <v>0</v>
      </c>
      <c r="Q316" s="54">
        <f t="shared" si="280"/>
        <v>0</v>
      </c>
      <c r="R316" s="54">
        <f t="shared" si="280"/>
        <v>0</v>
      </c>
      <c r="S316" s="54">
        <f t="shared" si="280"/>
        <v>0</v>
      </c>
      <c r="T316" s="54">
        <f t="shared" si="280"/>
        <v>0</v>
      </c>
      <c r="U316" s="54">
        <f t="shared" si="280"/>
        <v>0</v>
      </c>
      <c r="V316" s="54">
        <f t="shared" si="280"/>
        <v>0</v>
      </c>
      <c r="W316" s="54">
        <f t="shared" si="280"/>
        <v>0</v>
      </c>
      <c r="X316" s="54">
        <f t="shared" si="280"/>
        <v>0</v>
      </c>
      <c r="Y316" s="54">
        <f t="shared" si="280"/>
        <v>0</v>
      </c>
      <c r="Z316" s="54">
        <f t="shared" si="280"/>
        <v>0</v>
      </c>
      <c r="AA316" s="54">
        <f t="shared" si="280"/>
        <v>0</v>
      </c>
      <c r="AB316" s="54">
        <f t="shared" si="280"/>
        <v>0</v>
      </c>
      <c r="AC316" s="54">
        <f t="shared" si="280"/>
        <v>0</v>
      </c>
      <c r="AD316" s="54">
        <f t="shared" si="280"/>
        <v>0</v>
      </c>
      <c r="AE316" s="54">
        <f t="shared" si="280"/>
        <v>0</v>
      </c>
      <c r="AF316" s="54">
        <f t="shared" si="280"/>
        <v>0</v>
      </c>
      <c r="AG316" s="54">
        <f t="shared" si="280"/>
        <v>0</v>
      </c>
      <c r="AH316" s="54">
        <f t="shared" si="280"/>
        <v>0</v>
      </c>
      <c r="AI316" s="54">
        <f t="shared" si="280"/>
        <v>0</v>
      </c>
      <c r="AJ316" s="54">
        <f t="shared" si="280"/>
        <v>0</v>
      </c>
      <c r="AK316" s="54">
        <f t="shared" si="280"/>
        <v>0</v>
      </c>
      <c r="AL316" s="54">
        <f t="shared" si="280"/>
        <v>0</v>
      </c>
      <c r="AM316" s="54">
        <f t="shared" si="280"/>
        <v>0</v>
      </c>
      <c r="AN316" s="54">
        <f t="shared" si="280"/>
        <v>0</v>
      </c>
      <c r="AO316" s="54">
        <f t="shared" si="280"/>
        <v>0</v>
      </c>
      <c r="AP316" s="54">
        <f t="shared" si="280"/>
        <v>0</v>
      </c>
      <c r="AQ316" s="54">
        <f t="shared" si="280"/>
        <v>0</v>
      </c>
      <c r="AR316" s="54">
        <f t="shared" si="280"/>
        <v>0</v>
      </c>
      <c r="AS316" s="54">
        <f t="shared" si="280"/>
        <v>0</v>
      </c>
      <c r="AT316" s="54">
        <f t="shared" si="280"/>
        <v>0</v>
      </c>
      <c r="AU316" s="54">
        <f t="shared" si="280"/>
        <v>0</v>
      </c>
      <c r="AV316" s="54">
        <f t="shared" si="280"/>
        <v>0</v>
      </c>
      <c r="AW316" s="54">
        <f t="shared" si="280"/>
        <v>0</v>
      </c>
      <c r="AX316" s="54">
        <f t="shared" si="280"/>
        <v>0</v>
      </c>
      <c r="AY316" s="54">
        <f t="shared" si="280"/>
        <v>0</v>
      </c>
      <c r="AZ316" s="54">
        <f t="shared" si="280"/>
        <v>0</v>
      </c>
      <c r="BA316" s="92"/>
      <c r="BB316" s="92"/>
      <c r="BC316" s="92"/>
      <c r="BD316" s="92"/>
      <c r="BE316" s="92"/>
      <c r="BF316" s="92"/>
      <c r="BG316" s="92"/>
      <c r="BH316" s="92"/>
    </row>
    <row r="317" spans="1:60" hidden="1">
      <c r="A317" s="47">
        <v>2024</v>
      </c>
      <c r="B317" s="52">
        <v>8324</v>
      </c>
      <c r="C317" s="47">
        <v>0</v>
      </c>
      <c r="D317" s="47">
        <v>0</v>
      </c>
      <c r="E317" s="47">
        <v>0</v>
      </c>
      <c r="F317" s="47">
        <v>3000</v>
      </c>
      <c r="G317" s="47">
        <v>3700</v>
      </c>
      <c r="H317" s="47">
        <v>375</v>
      </c>
      <c r="I317" s="49">
        <v>1</v>
      </c>
      <c r="J317" s="55" t="s">
        <v>26</v>
      </c>
      <c r="K317" s="53">
        <v>0</v>
      </c>
      <c r="L317" s="53">
        <v>0</v>
      </c>
      <c r="M317" s="51">
        <v>0</v>
      </c>
      <c r="N317" s="53">
        <v>0</v>
      </c>
      <c r="O317" s="53">
        <v>0</v>
      </c>
      <c r="P317" s="51">
        <f>+N317+O317</f>
        <v>0</v>
      </c>
      <c r="Q317" s="51">
        <f>+M317+P317</f>
        <v>0</v>
      </c>
      <c r="R317" s="51">
        <v>0</v>
      </c>
      <c r="S317" s="51">
        <v>0</v>
      </c>
      <c r="T317" s="51">
        <v>0</v>
      </c>
      <c r="U317" s="51">
        <v>0</v>
      </c>
      <c r="V317" s="51">
        <v>0</v>
      </c>
      <c r="W317" s="51">
        <f>+U317+V317</f>
        <v>0</v>
      </c>
      <c r="X317" s="51">
        <f>+T317+W317</f>
        <v>0</v>
      </c>
      <c r="Y317" s="51">
        <v>0</v>
      </c>
      <c r="Z317" s="51">
        <v>0</v>
      </c>
      <c r="AA317" s="51">
        <v>0</v>
      </c>
      <c r="AB317" s="51">
        <v>0</v>
      </c>
      <c r="AC317" s="51">
        <v>0</v>
      </c>
      <c r="AD317" s="51">
        <v>0</v>
      </c>
      <c r="AE317" s="51">
        <v>0</v>
      </c>
      <c r="AF317" s="51">
        <v>0</v>
      </c>
      <c r="AG317" s="51">
        <v>0</v>
      </c>
      <c r="AH317" s="51">
        <v>0</v>
      </c>
      <c r="AI317" s="51">
        <v>0</v>
      </c>
      <c r="AJ317" s="51">
        <v>0</v>
      </c>
      <c r="AK317" s="51">
        <v>0</v>
      </c>
      <c r="AL317" s="51">
        <v>0</v>
      </c>
      <c r="AM317" s="51">
        <v>0</v>
      </c>
      <c r="AN317" s="51">
        <v>0</v>
      </c>
      <c r="AO317" s="51">
        <v>0</v>
      </c>
      <c r="AP317" s="51">
        <v>0</v>
      </c>
      <c r="AQ317" s="51">
        <v>0</v>
      </c>
      <c r="AR317" s="51">
        <v>0</v>
      </c>
      <c r="AS317" s="51">
        <v>0</v>
      </c>
      <c r="AT317" s="51">
        <f>+K317-R317-Y317-AF317-AM317</f>
        <v>0</v>
      </c>
      <c r="AU317" s="51">
        <f>+L317-S317-Z317-AG317-AN317</f>
        <v>0</v>
      </c>
      <c r="AV317" s="51">
        <f>+AT317+AU317</f>
        <v>0</v>
      </c>
      <c r="AW317" s="51">
        <f>+N317-U317-AB317-AI317-AP317</f>
        <v>0</v>
      </c>
      <c r="AX317" s="51">
        <f>+O317-V317-AC317-AJ317-AQ317</f>
        <v>0</v>
      </c>
      <c r="AY317" s="51">
        <f>+AW317+AX317</f>
        <v>0</v>
      </c>
      <c r="AZ317" s="51">
        <f>+AV317+AY317</f>
        <v>0</v>
      </c>
      <c r="BA317" s="91">
        <v>20</v>
      </c>
      <c r="BB317" s="91"/>
      <c r="BC317" s="91"/>
      <c r="BD317" s="91"/>
      <c r="BE317" s="91"/>
      <c r="BF317" s="91"/>
      <c r="BG317" s="91">
        <f>+BA317-BC317-BE317</f>
        <v>20</v>
      </c>
      <c r="BH317" s="91"/>
    </row>
    <row r="318" spans="1:60" hidden="1">
      <c r="A318" s="83">
        <v>2024</v>
      </c>
      <c r="B318" s="33">
        <v>8324</v>
      </c>
      <c r="C318" s="83">
        <v>0</v>
      </c>
      <c r="D318" s="83">
        <v>0</v>
      </c>
      <c r="E318" s="83">
        <v>0</v>
      </c>
      <c r="F318" s="83">
        <v>5000</v>
      </c>
      <c r="G318" s="32"/>
      <c r="H318" s="83"/>
      <c r="I318" s="84" t="s">
        <v>6</v>
      </c>
      <c r="J318" s="35" t="s">
        <v>28</v>
      </c>
      <c r="K318" s="36">
        <v>0</v>
      </c>
      <c r="L318" s="36">
        <v>0</v>
      </c>
      <c r="M318" s="36">
        <v>0</v>
      </c>
      <c r="N318" s="36">
        <f>+N319</f>
        <v>0</v>
      </c>
      <c r="O318" s="36">
        <f t="shared" ref="O318:AZ320" si="281">+O319</f>
        <v>0</v>
      </c>
      <c r="P318" s="36">
        <f t="shared" si="281"/>
        <v>0</v>
      </c>
      <c r="Q318" s="36">
        <f t="shared" si="281"/>
        <v>0</v>
      </c>
      <c r="R318" s="36">
        <f t="shared" si="281"/>
        <v>0</v>
      </c>
      <c r="S318" s="36">
        <f t="shared" si="281"/>
        <v>0</v>
      </c>
      <c r="T318" s="36">
        <f t="shared" si="281"/>
        <v>0</v>
      </c>
      <c r="U318" s="36">
        <f t="shared" si="281"/>
        <v>0</v>
      </c>
      <c r="V318" s="36">
        <f t="shared" si="281"/>
        <v>0</v>
      </c>
      <c r="W318" s="36">
        <f t="shared" si="281"/>
        <v>0</v>
      </c>
      <c r="X318" s="36">
        <f t="shared" si="281"/>
        <v>0</v>
      </c>
      <c r="Y318" s="36">
        <f t="shared" si="281"/>
        <v>0</v>
      </c>
      <c r="Z318" s="36">
        <f t="shared" si="281"/>
        <v>0</v>
      </c>
      <c r="AA318" s="36">
        <f t="shared" si="281"/>
        <v>0</v>
      </c>
      <c r="AB318" s="36">
        <f t="shared" si="281"/>
        <v>0</v>
      </c>
      <c r="AC318" s="36">
        <f t="shared" si="281"/>
        <v>0</v>
      </c>
      <c r="AD318" s="36">
        <f t="shared" si="281"/>
        <v>0</v>
      </c>
      <c r="AE318" s="36">
        <f t="shared" si="281"/>
        <v>0</v>
      </c>
      <c r="AF318" s="36">
        <f t="shared" si="281"/>
        <v>0</v>
      </c>
      <c r="AG318" s="36">
        <f t="shared" si="281"/>
        <v>0</v>
      </c>
      <c r="AH318" s="36">
        <f t="shared" si="281"/>
        <v>0</v>
      </c>
      <c r="AI318" s="36">
        <f t="shared" si="281"/>
        <v>0</v>
      </c>
      <c r="AJ318" s="36">
        <f t="shared" si="281"/>
        <v>0</v>
      </c>
      <c r="AK318" s="36">
        <f t="shared" si="281"/>
        <v>0</v>
      </c>
      <c r="AL318" s="36">
        <f t="shared" si="281"/>
        <v>0</v>
      </c>
      <c r="AM318" s="36">
        <f t="shared" si="281"/>
        <v>0</v>
      </c>
      <c r="AN318" s="36">
        <f t="shared" si="281"/>
        <v>0</v>
      </c>
      <c r="AO318" s="36">
        <f t="shared" si="281"/>
        <v>0</v>
      </c>
      <c r="AP318" s="36">
        <f t="shared" si="281"/>
        <v>0</v>
      </c>
      <c r="AQ318" s="36">
        <f t="shared" si="281"/>
        <v>0</v>
      </c>
      <c r="AR318" s="36">
        <f t="shared" si="281"/>
        <v>0</v>
      </c>
      <c r="AS318" s="36">
        <f t="shared" si="281"/>
        <v>0</v>
      </c>
      <c r="AT318" s="36">
        <f t="shared" si="281"/>
        <v>0</v>
      </c>
      <c r="AU318" s="36">
        <f t="shared" si="281"/>
        <v>0</v>
      </c>
      <c r="AV318" s="36">
        <f t="shared" si="281"/>
        <v>0</v>
      </c>
      <c r="AW318" s="36">
        <f t="shared" si="281"/>
        <v>0</v>
      </c>
      <c r="AX318" s="36">
        <f t="shared" si="281"/>
        <v>0</v>
      </c>
      <c r="AY318" s="36">
        <f t="shared" si="281"/>
        <v>0</v>
      </c>
      <c r="AZ318" s="36">
        <f t="shared" si="281"/>
        <v>0</v>
      </c>
      <c r="BA318" s="88"/>
      <c r="BB318" s="88"/>
      <c r="BC318" s="88"/>
      <c r="BD318" s="88"/>
      <c r="BE318" s="88"/>
      <c r="BF318" s="88"/>
      <c r="BG318" s="88"/>
      <c r="BH318" s="88"/>
    </row>
    <row r="319" spans="1:60" hidden="1">
      <c r="A319" s="37">
        <v>2024</v>
      </c>
      <c r="B319" s="38">
        <v>8324</v>
      </c>
      <c r="C319" s="37">
        <v>0</v>
      </c>
      <c r="D319" s="37">
        <v>0</v>
      </c>
      <c r="E319" s="37">
        <v>0</v>
      </c>
      <c r="F319" s="37">
        <v>5000</v>
      </c>
      <c r="G319" s="37">
        <v>5400</v>
      </c>
      <c r="H319" s="37"/>
      <c r="I319" s="39" t="s">
        <v>6</v>
      </c>
      <c r="J319" s="40" t="s">
        <v>34</v>
      </c>
      <c r="K319" s="41">
        <v>0</v>
      </c>
      <c r="L319" s="41">
        <v>0</v>
      </c>
      <c r="M319" s="41">
        <v>0</v>
      </c>
      <c r="N319" s="41">
        <f>+N320</f>
        <v>0</v>
      </c>
      <c r="O319" s="41">
        <f t="shared" si="281"/>
        <v>0</v>
      </c>
      <c r="P319" s="41">
        <f t="shared" si="281"/>
        <v>0</v>
      </c>
      <c r="Q319" s="41">
        <f t="shared" si="281"/>
        <v>0</v>
      </c>
      <c r="R319" s="41">
        <f t="shared" si="281"/>
        <v>0</v>
      </c>
      <c r="S319" s="41">
        <f t="shared" si="281"/>
        <v>0</v>
      </c>
      <c r="T319" s="41">
        <f t="shared" si="281"/>
        <v>0</v>
      </c>
      <c r="U319" s="41">
        <f t="shared" si="281"/>
        <v>0</v>
      </c>
      <c r="V319" s="41">
        <f t="shared" si="281"/>
        <v>0</v>
      </c>
      <c r="W319" s="41">
        <f t="shared" si="281"/>
        <v>0</v>
      </c>
      <c r="X319" s="41">
        <f t="shared" si="281"/>
        <v>0</v>
      </c>
      <c r="Y319" s="41">
        <f t="shared" si="281"/>
        <v>0</v>
      </c>
      <c r="Z319" s="41">
        <f t="shared" si="281"/>
        <v>0</v>
      </c>
      <c r="AA319" s="41">
        <f t="shared" si="281"/>
        <v>0</v>
      </c>
      <c r="AB319" s="41">
        <f t="shared" si="281"/>
        <v>0</v>
      </c>
      <c r="AC319" s="41">
        <f t="shared" si="281"/>
        <v>0</v>
      </c>
      <c r="AD319" s="41">
        <f t="shared" si="281"/>
        <v>0</v>
      </c>
      <c r="AE319" s="41">
        <f t="shared" si="281"/>
        <v>0</v>
      </c>
      <c r="AF319" s="41">
        <f t="shared" si="281"/>
        <v>0</v>
      </c>
      <c r="AG319" s="41">
        <f t="shared" si="281"/>
        <v>0</v>
      </c>
      <c r="AH319" s="41">
        <f t="shared" si="281"/>
        <v>0</v>
      </c>
      <c r="AI319" s="41">
        <f t="shared" si="281"/>
        <v>0</v>
      </c>
      <c r="AJ319" s="41">
        <f t="shared" si="281"/>
        <v>0</v>
      </c>
      <c r="AK319" s="41">
        <f t="shared" si="281"/>
        <v>0</v>
      </c>
      <c r="AL319" s="41">
        <f t="shared" si="281"/>
        <v>0</v>
      </c>
      <c r="AM319" s="41">
        <f t="shared" si="281"/>
        <v>0</v>
      </c>
      <c r="AN319" s="41">
        <f t="shared" si="281"/>
        <v>0</v>
      </c>
      <c r="AO319" s="41">
        <f t="shared" si="281"/>
        <v>0</v>
      </c>
      <c r="AP319" s="41">
        <f t="shared" si="281"/>
        <v>0</v>
      </c>
      <c r="AQ319" s="41">
        <f t="shared" si="281"/>
        <v>0</v>
      </c>
      <c r="AR319" s="41">
        <f t="shared" si="281"/>
        <v>0</v>
      </c>
      <c r="AS319" s="41">
        <f t="shared" si="281"/>
        <v>0</v>
      </c>
      <c r="AT319" s="41">
        <f t="shared" si="281"/>
        <v>0</v>
      </c>
      <c r="AU319" s="41">
        <f t="shared" si="281"/>
        <v>0</v>
      </c>
      <c r="AV319" s="41">
        <f t="shared" si="281"/>
        <v>0</v>
      </c>
      <c r="AW319" s="41">
        <f t="shared" si="281"/>
        <v>0</v>
      </c>
      <c r="AX319" s="41">
        <f t="shared" si="281"/>
        <v>0</v>
      </c>
      <c r="AY319" s="41">
        <f t="shared" si="281"/>
        <v>0</v>
      </c>
      <c r="AZ319" s="41">
        <f t="shared" si="281"/>
        <v>0</v>
      </c>
      <c r="BA319" s="89"/>
      <c r="BB319" s="89"/>
      <c r="BC319" s="89"/>
      <c r="BD319" s="89"/>
      <c r="BE319" s="89"/>
      <c r="BF319" s="89"/>
      <c r="BG319" s="89"/>
      <c r="BH319" s="89"/>
    </row>
    <row r="320" spans="1:60" hidden="1">
      <c r="A320" s="42">
        <v>2024</v>
      </c>
      <c r="B320" s="59">
        <v>8324</v>
      </c>
      <c r="C320" s="42">
        <v>0</v>
      </c>
      <c r="D320" s="42">
        <v>0</v>
      </c>
      <c r="E320" s="42">
        <v>0</v>
      </c>
      <c r="F320" s="42">
        <v>5000</v>
      </c>
      <c r="G320" s="42">
        <v>5400</v>
      </c>
      <c r="H320" s="42">
        <v>541</v>
      </c>
      <c r="I320" s="44" t="s">
        <v>6</v>
      </c>
      <c r="J320" s="58" t="s">
        <v>35</v>
      </c>
      <c r="K320" s="46">
        <v>0</v>
      </c>
      <c r="L320" s="46">
        <v>0</v>
      </c>
      <c r="M320" s="46">
        <v>0</v>
      </c>
      <c r="N320" s="46">
        <f>+N321</f>
        <v>0</v>
      </c>
      <c r="O320" s="46">
        <f t="shared" si="281"/>
        <v>0</v>
      </c>
      <c r="P320" s="46">
        <f t="shared" si="281"/>
        <v>0</v>
      </c>
      <c r="Q320" s="46">
        <f t="shared" si="281"/>
        <v>0</v>
      </c>
      <c r="R320" s="46">
        <f t="shared" si="281"/>
        <v>0</v>
      </c>
      <c r="S320" s="46">
        <f t="shared" si="281"/>
        <v>0</v>
      </c>
      <c r="T320" s="46">
        <f t="shared" si="281"/>
        <v>0</v>
      </c>
      <c r="U320" s="46">
        <f t="shared" si="281"/>
        <v>0</v>
      </c>
      <c r="V320" s="46">
        <f t="shared" si="281"/>
        <v>0</v>
      </c>
      <c r="W320" s="46">
        <f t="shared" si="281"/>
        <v>0</v>
      </c>
      <c r="X320" s="46">
        <f t="shared" si="281"/>
        <v>0</v>
      </c>
      <c r="Y320" s="46">
        <f t="shared" si="281"/>
        <v>0</v>
      </c>
      <c r="Z320" s="46">
        <f t="shared" si="281"/>
        <v>0</v>
      </c>
      <c r="AA320" s="46">
        <f t="shared" si="281"/>
        <v>0</v>
      </c>
      <c r="AB320" s="46">
        <f t="shared" si="281"/>
        <v>0</v>
      </c>
      <c r="AC320" s="46">
        <f t="shared" si="281"/>
        <v>0</v>
      </c>
      <c r="AD320" s="46">
        <f t="shared" si="281"/>
        <v>0</v>
      </c>
      <c r="AE320" s="46">
        <f t="shared" si="281"/>
        <v>0</v>
      </c>
      <c r="AF320" s="46">
        <f t="shared" si="281"/>
        <v>0</v>
      </c>
      <c r="AG320" s="46">
        <f t="shared" si="281"/>
        <v>0</v>
      </c>
      <c r="AH320" s="46">
        <f t="shared" si="281"/>
        <v>0</v>
      </c>
      <c r="AI320" s="46">
        <f t="shared" si="281"/>
        <v>0</v>
      </c>
      <c r="AJ320" s="46">
        <f t="shared" si="281"/>
        <v>0</v>
      </c>
      <c r="AK320" s="46">
        <f t="shared" si="281"/>
        <v>0</v>
      </c>
      <c r="AL320" s="46">
        <f t="shared" si="281"/>
        <v>0</v>
      </c>
      <c r="AM320" s="46">
        <f t="shared" si="281"/>
        <v>0</v>
      </c>
      <c r="AN320" s="46">
        <f t="shared" si="281"/>
        <v>0</v>
      </c>
      <c r="AO320" s="46">
        <f t="shared" si="281"/>
        <v>0</v>
      </c>
      <c r="AP320" s="46">
        <f t="shared" si="281"/>
        <v>0</v>
      </c>
      <c r="AQ320" s="46">
        <f t="shared" si="281"/>
        <v>0</v>
      </c>
      <c r="AR320" s="46">
        <f t="shared" si="281"/>
        <v>0</v>
      </c>
      <c r="AS320" s="46">
        <f t="shared" si="281"/>
        <v>0</v>
      </c>
      <c r="AT320" s="46">
        <f t="shared" si="281"/>
        <v>0</v>
      </c>
      <c r="AU320" s="46">
        <f t="shared" si="281"/>
        <v>0</v>
      </c>
      <c r="AV320" s="46">
        <f t="shared" si="281"/>
        <v>0</v>
      </c>
      <c r="AW320" s="46">
        <f t="shared" si="281"/>
        <v>0</v>
      </c>
      <c r="AX320" s="46">
        <f t="shared" si="281"/>
        <v>0</v>
      </c>
      <c r="AY320" s="46">
        <f t="shared" si="281"/>
        <v>0</v>
      </c>
      <c r="AZ320" s="46">
        <f t="shared" si="281"/>
        <v>0</v>
      </c>
      <c r="BA320" s="90"/>
      <c r="BB320" s="90"/>
      <c r="BC320" s="90"/>
      <c r="BD320" s="90"/>
      <c r="BE320" s="90"/>
      <c r="BF320" s="90"/>
      <c r="BG320" s="90"/>
      <c r="BH320" s="90"/>
    </row>
    <row r="321" spans="1:60" hidden="1">
      <c r="A321" s="47">
        <v>2024</v>
      </c>
      <c r="B321" s="52">
        <v>8324</v>
      </c>
      <c r="C321" s="47">
        <v>0</v>
      </c>
      <c r="D321" s="47">
        <v>0</v>
      </c>
      <c r="E321" s="47">
        <v>0</v>
      </c>
      <c r="F321" s="47">
        <v>5000</v>
      </c>
      <c r="G321" s="47">
        <v>5400</v>
      </c>
      <c r="H321" s="47">
        <v>541</v>
      </c>
      <c r="I321" s="49">
        <v>1</v>
      </c>
      <c r="J321" s="55" t="s">
        <v>36</v>
      </c>
      <c r="K321" s="53">
        <v>0</v>
      </c>
      <c r="L321" s="53">
        <v>0</v>
      </c>
      <c r="M321" s="51">
        <v>0</v>
      </c>
      <c r="N321" s="53">
        <v>0</v>
      </c>
      <c r="O321" s="53">
        <v>0</v>
      </c>
      <c r="P321" s="51">
        <f>+N321+O321</f>
        <v>0</v>
      </c>
      <c r="Q321" s="51">
        <f>+M321+P321</f>
        <v>0</v>
      </c>
      <c r="R321" s="51">
        <v>0</v>
      </c>
      <c r="S321" s="51">
        <v>0</v>
      </c>
      <c r="T321" s="51">
        <v>0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0</v>
      </c>
      <c r="AC321" s="51">
        <v>0</v>
      </c>
      <c r="AD321" s="51">
        <v>0</v>
      </c>
      <c r="AE321" s="51">
        <v>0</v>
      </c>
      <c r="AF321" s="51">
        <v>0</v>
      </c>
      <c r="AG321" s="51">
        <v>0</v>
      </c>
      <c r="AH321" s="51">
        <v>0</v>
      </c>
      <c r="AI321" s="51">
        <v>0</v>
      </c>
      <c r="AJ321" s="51">
        <v>0</v>
      </c>
      <c r="AK321" s="51">
        <v>0</v>
      </c>
      <c r="AL321" s="51">
        <v>0</v>
      </c>
      <c r="AM321" s="51">
        <v>0</v>
      </c>
      <c r="AN321" s="51">
        <v>0</v>
      </c>
      <c r="AO321" s="51">
        <v>0</v>
      </c>
      <c r="AP321" s="51">
        <v>0</v>
      </c>
      <c r="AQ321" s="51">
        <v>0</v>
      </c>
      <c r="AR321" s="51">
        <v>0</v>
      </c>
      <c r="AS321" s="51">
        <v>0</v>
      </c>
      <c r="AT321" s="51">
        <f>+K321-R321-Y321-AF321-AM321</f>
        <v>0</v>
      </c>
      <c r="AU321" s="51">
        <f>+L321-S321-Z321-AG321-AN321</f>
        <v>0</v>
      </c>
      <c r="AV321" s="51">
        <f>+AT321+AU321</f>
        <v>0</v>
      </c>
      <c r="AW321" s="51">
        <f>+N321-U321-AB321-AI321-AP321</f>
        <v>0</v>
      </c>
      <c r="AX321" s="51">
        <f>+O321-V321-AC321-AJ321-AQ321</f>
        <v>0</v>
      </c>
      <c r="AY321" s="51">
        <f>+AW321+AX321</f>
        <v>0</v>
      </c>
      <c r="AZ321" s="51">
        <f>+AV321+AY321</f>
        <v>0</v>
      </c>
      <c r="BA321" s="91">
        <v>1</v>
      </c>
      <c r="BB321" s="91"/>
      <c r="BC321" s="91"/>
      <c r="BD321" s="91"/>
      <c r="BE321" s="91"/>
      <c r="BF321" s="91"/>
      <c r="BG321" s="91">
        <f>+BA321-BC321-BE321</f>
        <v>1</v>
      </c>
      <c r="BH321" s="91"/>
    </row>
  </sheetData>
  <autoFilter ref="A5:BH321" xr:uid="{00000000-0001-0000-0000-000000000000}">
    <filterColumn colId="10" showButton="0"/>
    <filterColumn colId="11" showButton="0"/>
    <filterColumn colId="13" showButton="0"/>
    <filterColumn colId="14" showButton="0"/>
    <filterColumn colId="16">
      <filters>
        <filter val="4,000,000.00"/>
        <filter val="48,800,000.00"/>
        <filter val="500,000.00"/>
        <filter val="52,800,000.00"/>
        <filter val="60,647,398.00"/>
        <filter val="7,347,398.00"/>
        <filter val="7,847,398.00"/>
      </filters>
    </filterColumn>
    <filterColumn colId="17" showButton="0"/>
    <filterColumn colId="18" showButton="0"/>
    <filterColumn colId="20" showButton="0"/>
    <filterColumn colId="21" showButton="0"/>
    <filterColumn colId="24" showButton="0"/>
    <filterColumn colId="25" showButton="0"/>
    <filterColumn colId="27" showButton="0"/>
    <filterColumn colId="28" showButton="0"/>
    <filterColumn colId="31" showButton="0"/>
    <filterColumn colId="32" showButton="0"/>
    <filterColumn colId="34" showButton="0"/>
    <filterColumn colId="35" showButton="0"/>
    <filterColumn colId="38" showButton="0"/>
    <filterColumn colId="39" showButton="0"/>
    <filterColumn colId="41" showButton="0"/>
    <filterColumn colId="42" showButton="0"/>
    <filterColumn colId="45" showButton="0"/>
    <filterColumn colId="46" showButton="0"/>
    <filterColumn colId="48" showButton="0"/>
    <filterColumn colId="49" showButton="0"/>
    <filterColumn colId="52" showButton="0"/>
    <filterColumn colId="54" showButton="0"/>
    <filterColumn colId="56" showButton="0"/>
    <filterColumn colId="58" showButton="0"/>
  </autoFilter>
  <mergeCells count="33">
    <mergeCell ref="F4:F5"/>
    <mergeCell ref="A4:A5"/>
    <mergeCell ref="B4:B5"/>
    <mergeCell ref="C4:C5"/>
    <mergeCell ref="D4:D5"/>
    <mergeCell ref="E4:E5"/>
    <mergeCell ref="J4:J5"/>
    <mergeCell ref="G4:G5"/>
    <mergeCell ref="H4:H5"/>
    <mergeCell ref="I4:I5"/>
    <mergeCell ref="Y4:AE4"/>
    <mergeCell ref="AM4:AS4"/>
    <mergeCell ref="AT4:AZ4"/>
    <mergeCell ref="BA4:BH4"/>
    <mergeCell ref="K5:M5"/>
    <mergeCell ref="N5:P5"/>
    <mergeCell ref="K4:Q4"/>
    <mergeCell ref="R4:X4"/>
    <mergeCell ref="AF4:AL4"/>
    <mergeCell ref="R5:T5"/>
    <mergeCell ref="U5:W5"/>
    <mergeCell ref="BG5:BH5"/>
    <mergeCell ref="AF5:AH5"/>
    <mergeCell ref="AI5:AK5"/>
    <mergeCell ref="Y5:AA5"/>
    <mergeCell ref="AB5:AD5"/>
    <mergeCell ref="BC5:BD5"/>
    <mergeCell ref="BE5:BF5"/>
    <mergeCell ref="AM5:AO5"/>
    <mergeCell ref="AP5:AR5"/>
    <mergeCell ref="AT5:AV5"/>
    <mergeCell ref="AW5:AY5"/>
    <mergeCell ref="BA5:BB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Especifico FASP</vt:lpstr>
      <vt:lpstr>Formato Especifico FOFISP</vt:lpstr>
      <vt:lpstr>'Formato Especifico FASP'!Área_de_impresión</vt:lpstr>
      <vt:lpstr>'Formato Especifico FOFISP'!Área_de_impresión</vt:lpstr>
      <vt:lpstr>'Formato Especifico FASP'!Títulos_a_imprimir</vt:lpstr>
      <vt:lpstr>'Formato Especifico FOFISP'!Títulos_a_imprimir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2025-01-16T15:11:31Z</dcterms:modified>
</cp:coreProperties>
</file>