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carlos.moreno.sefin\Desktop\TITULO V ANUAL\2023\3er trimestre\"/>
    </mc:Choice>
  </mc:AlternateContent>
  <xr:revisionPtr revIDLastSave="0" documentId="13_ncr:1_{78DE60C8-BDEF-456A-9DF7-5FDDC6DFD28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rog. con recursos concurrentes" sheetId="1" r:id="rId1"/>
  </sheets>
  <definedNames>
    <definedName name="_xlnm._FilterDatabase" localSheetId="0" hidden="1">'Prog. con recursos concurrentes'!$A$6:$L$6</definedName>
    <definedName name="_xlnm.Print_Titles" localSheetId="0">'Prog. con recursos concurrentes'!$1:$6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" i="1" l="1"/>
  <c r="K56" i="1"/>
  <c r="K55" i="1"/>
  <c r="K54" i="1"/>
  <c r="K53" i="1"/>
  <c r="K52" i="1"/>
  <c r="K51" i="1"/>
  <c r="K24" i="1"/>
  <c r="K22" i="1"/>
  <c r="K21" i="1"/>
  <c r="K20" i="1"/>
  <c r="K19" i="1"/>
  <c r="K18" i="1"/>
  <c r="K17" i="1"/>
  <c r="K10" i="1" l="1"/>
  <c r="K8" i="1"/>
  <c r="K9" i="1"/>
  <c r="K11" i="1"/>
  <c r="K12" i="1"/>
  <c r="K13" i="1"/>
  <c r="K14" i="1"/>
  <c r="K15" i="1"/>
  <c r="K16" i="1"/>
  <c r="K23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7" i="1"/>
</calcChain>
</file>

<file path=xl/sharedStrings.xml><?xml version="1.0" encoding="utf-8"?>
<sst xmlns="http://schemas.openxmlformats.org/spreadsheetml/2006/main" count="167" uniqueCount="77">
  <si>
    <t>Federal</t>
  </si>
  <si>
    <t>Estatal</t>
  </si>
  <si>
    <t>Municipal</t>
  </si>
  <si>
    <t>Otros</t>
  </si>
  <si>
    <r>
      <t xml:space="preserve">Nombre del Programa / Fondo
</t>
    </r>
    <r>
      <rPr>
        <b/>
        <sz val="11"/>
        <color theme="1"/>
        <rFont val="Calibri"/>
        <family val="2"/>
        <scheme val="minor"/>
      </rPr>
      <t>a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</si>
  <si>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b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</si>
  <si>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c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</si>
  <si>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d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</si>
  <si>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e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</si>
  <si>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f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</si>
  <si>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g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</si>
  <si>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h</t>
    </r>
  </si>
  <si>
    <r>
      <t xml:space="preserve">Monto 
Total
</t>
    </r>
    <r>
      <rPr>
        <b/>
        <sz val="11"/>
        <color theme="1"/>
        <rFont val="Calibri"/>
        <family val="2"/>
        <scheme val="minor"/>
      </rPr>
      <t>j=c+e+g+i</t>
    </r>
  </si>
  <si>
    <t>San Luis Potosí / Gobierno Estatal</t>
  </si>
  <si>
    <t>Formato de programas con recursos concurrentes por orden de gobierno</t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</si>
  <si>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i</t>
    </r>
  </si>
  <si>
    <t>Consejo Potosino de Ciencia y Tecnología (COPOCYT)</t>
  </si>
  <si>
    <t>Proyectos y actividades de IDTI en Instituciones de Educación Superior y Centros de Investigación en la entidad</t>
  </si>
  <si>
    <t>Secretaría de Cultura</t>
  </si>
  <si>
    <t>Programa Nacional de Salas de Lectura 2023</t>
  </si>
  <si>
    <t>XLIII Festival Internacional de Danza Contemporánea Lila López</t>
  </si>
  <si>
    <t>Secretaría de Desarrollo Agropecuario y Recursos Hidráulicos (SEDARH)</t>
  </si>
  <si>
    <t>Campañas de Sanidad Animal 2023</t>
  </si>
  <si>
    <t>Campañas de Sanidad Animal y Acuícola 2023</t>
  </si>
  <si>
    <t>Campañas de Sanidad Vegetal 2023</t>
  </si>
  <si>
    <t>Programa de Concurrencia con CONAFOR 2023</t>
  </si>
  <si>
    <t>Programa de Desarrollo Organizacional de los Órganos Auxiliares de los Consejos de Cuenca, (COTAS)</t>
  </si>
  <si>
    <t>Subprograma de Rehabilitación, Tecnificación y Equipamiento de Distritos de Riego, 2023 (FM)</t>
  </si>
  <si>
    <t>Secretaría General de Gobierno (SGG)</t>
  </si>
  <si>
    <t>Programa de Implementación de acciones de Búsqueda de Personas Desaparecidas o No localizadas, 2023</t>
  </si>
  <si>
    <t>Servicios de Salud de San Luis Potosí (SSSLP)</t>
  </si>
  <si>
    <t>Equipo médico, instrumental, de laboratorio, mobiliario médico y administrativo, y vehículos.</t>
  </si>
  <si>
    <t>Finiquito Hospital Central proyecto de sustitución</t>
  </si>
  <si>
    <t>Mantenimiento Hospital Central Dr. Ignacio Morones Prieto</t>
  </si>
  <si>
    <t>Mantenimiento Hospital del Niño y la Mujer</t>
  </si>
  <si>
    <t>Operación Clínica Psiquiátrica Dr. Everardo Neumann Peña</t>
  </si>
  <si>
    <t>Operación Hospital Central Dr. Ignacio Morones Prieto</t>
  </si>
  <si>
    <t>Operación Hospital del Niño y la Mujer</t>
  </si>
  <si>
    <t>Insumos médicos</t>
  </si>
  <si>
    <t>Inversión en capital humano</t>
  </si>
  <si>
    <t>Mantenimiento Centro Ambulatorio</t>
  </si>
  <si>
    <t>Mantenimiento Centro de Atención Primaria en Adicciones</t>
  </si>
  <si>
    <t>Mantenimiento Centro Integral de Salud Mental</t>
  </si>
  <si>
    <t>Mantenimiento Clínica Psiquiátrica</t>
  </si>
  <si>
    <t>Mantenimiento de la Unidad de Especialidades Médicas en Enfermedades Crónicas</t>
  </si>
  <si>
    <t>Mantenimiento equipo médico Hospital</t>
  </si>
  <si>
    <t>Mantenimiento Hospital Básico Comunitario</t>
  </si>
  <si>
    <t>Mantenimiento Hospital General</t>
  </si>
  <si>
    <t>Mantenimiento Jurisdicción Sanitaria</t>
  </si>
  <si>
    <t>Operación Centro de Atención Primaria en Adicciones</t>
  </si>
  <si>
    <t>Operación Centro Integral de Salud Mental</t>
  </si>
  <si>
    <t>Operación de la Unidad de Especialidades Médicas en Enfermedades Crónicas</t>
  </si>
  <si>
    <t>Operación Hospital Básico Comunitario</t>
  </si>
  <si>
    <t>Operación Hospital General</t>
  </si>
  <si>
    <t>Operación Jurisdicción Sanitaria</t>
  </si>
  <si>
    <t>Operación Unidad de Cirugía Ambulatoria</t>
  </si>
  <si>
    <t>Mantenimiento Unidad de Cirugía Ambulatoria</t>
  </si>
  <si>
    <t>Municipio</t>
  </si>
  <si>
    <t>Secretaría de Agricultura y Desarrollo Rural (SADER)</t>
  </si>
  <si>
    <t>Secretaría de Gobierno</t>
  </si>
  <si>
    <t>Secretaría de Salud</t>
  </si>
  <si>
    <t>Programa de Estímulos a la Creación y al Desarrollo Artístico, PECDA 2023</t>
  </si>
  <si>
    <t>Gastos de operación del Programa de Sanidad Animal 2023</t>
  </si>
  <si>
    <t>Gastos de Operación del Programa Sanidad Vegetal 2023</t>
  </si>
  <si>
    <t>Programa de Sanidad Animal y Acuícola 2023</t>
  </si>
  <si>
    <t>Programa emergente para la estimulación de lluvia 2023</t>
  </si>
  <si>
    <t>Programa de Registro e Identificación de la Población: Fortalecimiento del Registro Civil 2023</t>
  </si>
  <si>
    <t>Ampliación de vivienda</t>
  </si>
  <si>
    <t>Caminos rurales</t>
  </si>
  <si>
    <t>Electrificación</t>
  </si>
  <si>
    <t xml:space="preserve">Movilidad en la zona metropolitana </t>
  </si>
  <si>
    <t>Obras de agua y saneamiento, tratamiento y disposición de aguas residuales.</t>
  </si>
  <si>
    <t>Rehabilitación de vialidades primarias y secundarias existentes en las zonas urbanas.</t>
  </si>
  <si>
    <t>Servicios básico en zonas de atención prioritarias rural y urbana</t>
  </si>
  <si>
    <t>FISE Ramo 33  / Administrado por la SEDESORE</t>
  </si>
  <si>
    <t xml:space="preserve">FISM Ramo 33 </t>
  </si>
  <si>
    <t>Período (Tercer Trimestre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</si>
</sst>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vertical="center"/>
    </xf>
    <xf numFmtId="43" fontId="0" fillId="0" borderId="0" xfId="1" applyFont="1" applyAlignment="1">
      <alignment vertical="center"/>
    </xf>
    <xf numFmtId="0" fontId="0" fillId="0" borderId="1" xfId="0" applyBorder="1" applyAlignment="1">
      <alignment horizontal="left" vertical="center" wrapText="1"/>
    </xf>
    <xf numFmtId="43" fontId="2" fillId="0" borderId="1" xfId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</cellXfs>
  <cellStyles count="3">
    <cellStyle name="Millares" xfId="1" builtinId="3"/>
    <cellStyle name="Millares 2" xfId="2" xr:uid="{DC63FFEB-9C68-49F0-8504-4B3686481B5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"/>
  <sheetViews>
    <sheetView tabSelected="1" zoomScaleNormal="100" workbookViewId="0">
      <pane ySplit="6" topLeftCell="A7" activePane="bottomLeft" state="frozen"/>
      <selection pane="bottomLeft" activeCell="H9" sqref="H9"/>
    </sheetView>
  </sheetViews>
  <sheetFormatPr baseColWidth="10" defaultColWidth="11.5703125" defaultRowHeight="15" x14ac:dyDescent="0.25"/>
  <cols>
    <col min="1" max="1" width="2.28515625" style="2" customWidth="1"/>
    <col min="2" max="2" width="49.28515625" style="2" customWidth="1"/>
    <col min="3" max="3" width="25" style="2" customWidth="1"/>
    <col min="4" max="4" width="16.28515625" style="2" bestFit="1" customWidth="1"/>
    <col min="5" max="5" width="16" style="2" customWidth="1"/>
    <col min="6" max="6" width="14.5703125" style="2" bestFit="1" customWidth="1"/>
    <col min="7" max="7" width="13.140625" style="2" customWidth="1"/>
    <col min="8" max="8" width="13.7109375" style="2" bestFit="1" customWidth="1"/>
    <col min="9" max="9" width="15.85546875" style="2" customWidth="1"/>
    <col min="10" max="10" width="13.7109375" style="2" bestFit="1" customWidth="1"/>
    <col min="11" max="11" width="14.7109375" style="2" bestFit="1" customWidth="1"/>
    <col min="12" max="13" width="11.5703125" style="2"/>
    <col min="14" max="14" width="13.140625" style="2" bestFit="1" customWidth="1"/>
    <col min="15" max="16384" width="11.5703125" style="2"/>
  </cols>
  <sheetData>
    <row r="1" spans="1:14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4" x14ac:dyDescent="0.25">
      <c r="A2" s="1"/>
      <c r="B2" s="9" t="s">
        <v>13</v>
      </c>
      <c r="C2" s="10"/>
      <c r="D2" s="10"/>
      <c r="E2" s="10"/>
      <c r="F2" s="10"/>
      <c r="G2" s="10"/>
      <c r="H2" s="10"/>
      <c r="I2" s="10"/>
      <c r="J2" s="10"/>
      <c r="K2" s="11"/>
    </row>
    <row r="3" spans="1:14" x14ac:dyDescent="0.25">
      <c r="A3" s="1"/>
      <c r="B3" s="12" t="s">
        <v>14</v>
      </c>
      <c r="C3" s="13"/>
      <c r="D3" s="13"/>
      <c r="E3" s="13"/>
      <c r="F3" s="13"/>
      <c r="G3" s="13"/>
      <c r="H3" s="13"/>
      <c r="I3" s="13"/>
      <c r="J3" s="13"/>
      <c r="K3" s="14"/>
    </row>
    <row r="4" spans="1:14" ht="15.75" thickBot="1" x14ac:dyDescent="0.3">
      <c r="A4" s="1"/>
      <c r="B4" s="15" t="s">
        <v>76</v>
      </c>
      <c r="C4" s="16"/>
      <c r="D4" s="16"/>
      <c r="E4" s="16"/>
      <c r="F4" s="16"/>
      <c r="G4" s="16"/>
      <c r="H4" s="16"/>
      <c r="I4" s="16"/>
      <c r="J4" s="16"/>
      <c r="K4" s="17"/>
    </row>
    <row r="5" spans="1:14" x14ac:dyDescent="0.25">
      <c r="A5" s="1"/>
      <c r="B5" s="18" t="s">
        <v>4</v>
      </c>
      <c r="C5" s="20" t="s">
        <v>0</v>
      </c>
      <c r="D5" s="20"/>
      <c r="E5" s="20" t="s">
        <v>1</v>
      </c>
      <c r="F5" s="20"/>
      <c r="G5" s="20" t="s">
        <v>2</v>
      </c>
      <c r="H5" s="20"/>
      <c r="I5" s="20" t="s">
        <v>3</v>
      </c>
      <c r="J5" s="20"/>
      <c r="K5" s="18" t="s">
        <v>12</v>
      </c>
    </row>
    <row r="6" spans="1:14" ht="45" x14ac:dyDescent="0.25">
      <c r="A6" s="1"/>
      <c r="B6" s="19"/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15</v>
      </c>
      <c r="K6" s="19"/>
    </row>
    <row r="7" spans="1:14" ht="75" x14ac:dyDescent="0.25">
      <c r="A7" s="1"/>
      <c r="B7" s="6" t="s">
        <v>17</v>
      </c>
      <c r="C7" s="6" t="s">
        <v>16</v>
      </c>
      <c r="D7" s="7">
        <v>137288413.31</v>
      </c>
      <c r="E7" s="6" t="s">
        <v>16</v>
      </c>
      <c r="F7" s="7">
        <v>58779.32</v>
      </c>
      <c r="G7" s="7" t="s">
        <v>57</v>
      </c>
      <c r="H7" s="7">
        <v>18624470.079999998</v>
      </c>
      <c r="I7" s="7">
        <v>0</v>
      </c>
      <c r="J7" s="7">
        <v>43659932.009999998</v>
      </c>
      <c r="K7" s="4">
        <f t="shared" ref="K7:K57" si="0">J7+H7+F7+D7</f>
        <v>199631594.72</v>
      </c>
      <c r="N7" s="5"/>
    </row>
    <row r="8" spans="1:14" ht="30" x14ac:dyDescent="0.25">
      <c r="A8" s="1"/>
      <c r="B8" s="6" t="s">
        <v>19</v>
      </c>
      <c r="C8" s="6" t="s">
        <v>18</v>
      </c>
      <c r="D8" s="7">
        <v>652677.75</v>
      </c>
      <c r="E8" s="6" t="s">
        <v>18</v>
      </c>
      <c r="F8" s="7">
        <v>652677.75</v>
      </c>
      <c r="G8" s="7">
        <v>0</v>
      </c>
      <c r="H8" s="7">
        <v>0</v>
      </c>
      <c r="I8" s="7">
        <v>0</v>
      </c>
      <c r="J8" s="7">
        <v>0</v>
      </c>
      <c r="K8" s="4">
        <f t="shared" si="0"/>
        <v>1305355.5</v>
      </c>
      <c r="N8" s="5"/>
    </row>
    <row r="9" spans="1:14" ht="30" x14ac:dyDescent="0.25">
      <c r="A9" s="1"/>
      <c r="B9" s="6" t="s">
        <v>20</v>
      </c>
      <c r="C9" s="6" t="s">
        <v>18</v>
      </c>
      <c r="D9" s="7">
        <v>1800000</v>
      </c>
      <c r="E9" s="6" t="s">
        <v>18</v>
      </c>
      <c r="F9" s="7">
        <v>2000000</v>
      </c>
      <c r="G9" s="7">
        <v>0</v>
      </c>
      <c r="H9" s="7">
        <v>0</v>
      </c>
      <c r="I9" s="7">
        <v>0</v>
      </c>
      <c r="J9" s="7">
        <v>0</v>
      </c>
      <c r="K9" s="4">
        <f t="shared" si="0"/>
        <v>3800000</v>
      </c>
      <c r="N9" s="5"/>
    </row>
    <row r="10" spans="1:14" ht="30" x14ac:dyDescent="0.25">
      <c r="A10" s="1"/>
      <c r="B10" s="6" t="s">
        <v>61</v>
      </c>
      <c r="C10" s="6" t="s">
        <v>18</v>
      </c>
      <c r="D10" s="7">
        <v>1400000</v>
      </c>
      <c r="E10" s="6" t="s">
        <v>18</v>
      </c>
      <c r="F10" s="7">
        <v>1400000</v>
      </c>
      <c r="G10" s="7">
        <v>0</v>
      </c>
      <c r="H10" s="7">
        <v>0</v>
      </c>
      <c r="I10" s="7">
        <v>0</v>
      </c>
      <c r="J10" s="7">
        <v>0</v>
      </c>
      <c r="K10" s="4">
        <f t="shared" ref="K10" si="1">J10+H10+F10+D10</f>
        <v>2800000</v>
      </c>
      <c r="N10" s="5"/>
    </row>
    <row r="11" spans="1:14" ht="90" x14ac:dyDescent="0.25">
      <c r="A11" s="1"/>
      <c r="B11" s="6" t="s">
        <v>22</v>
      </c>
      <c r="C11" s="6" t="s">
        <v>58</v>
      </c>
      <c r="D11" s="7">
        <v>12249098.879999997</v>
      </c>
      <c r="E11" s="6" t="s">
        <v>21</v>
      </c>
      <c r="F11" s="7">
        <v>10301996.08</v>
      </c>
      <c r="G11" s="7">
        <v>0</v>
      </c>
      <c r="H11" s="7">
        <v>0</v>
      </c>
      <c r="I11" s="7">
        <v>0</v>
      </c>
      <c r="J11" s="7">
        <v>0</v>
      </c>
      <c r="K11" s="4">
        <f t="shared" si="0"/>
        <v>22551094.959999997</v>
      </c>
      <c r="N11" s="5"/>
    </row>
    <row r="12" spans="1:14" ht="90" x14ac:dyDescent="0.25">
      <c r="A12" s="1"/>
      <c r="B12" s="6" t="s">
        <v>23</v>
      </c>
      <c r="C12" s="6" t="s">
        <v>58</v>
      </c>
      <c r="D12" s="7">
        <v>6618970.5999999987</v>
      </c>
      <c r="E12" s="6" t="s">
        <v>21</v>
      </c>
      <c r="F12" s="7">
        <v>4948003.92</v>
      </c>
      <c r="G12" s="7">
        <v>0</v>
      </c>
      <c r="H12" s="7">
        <v>0</v>
      </c>
      <c r="I12" s="7">
        <v>0</v>
      </c>
      <c r="J12" s="7">
        <v>0</v>
      </c>
      <c r="K12" s="4">
        <f t="shared" si="0"/>
        <v>11566974.52</v>
      </c>
      <c r="N12" s="5"/>
    </row>
    <row r="13" spans="1:14" ht="90" x14ac:dyDescent="0.25">
      <c r="A13" s="1"/>
      <c r="B13" s="6" t="s">
        <v>24</v>
      </c>
      <c r="C13" s="6" t="s">
        <v>58</v>
      </c>
      <c r="D13" s="7">
        <v>21885097.499999993</v>
      </c>
      <c r="E13" s="6" t="s">
        <v>21</v>
      </c>
      <c r="F13" s="7">
        <v>7136203.8699999992</v>
      </c>
      <c r="G13" s="7">
        <v>0</v>
      </c>
      <c r="H13" s="7">
        <v>0</v>
      </c>
      <c r="I13" s="7">
        <v>0</v>
      </c>
      <c r="J13" s="7">
        <v>0</v>
      </c>
      <c r="K13" s="4">
        <f t="shared" si="0"/>
        <v>29021301.36999999</v>
      </c>
      <c r="N13" s="5"/>
    </row>
    <row r="14" spans="1:14" ht="90" x14ac:dyDescent="0.25">
      <c r="A14" s="1"/>
      <c r="B14" s="6" t="s">
        <v>24</v>
      </c>
      <c r="C14" s="6" t="s">
        <v>58</v>
      </c>
      <c r="D14" s="7">
        <v>37735284</v>
      </c>
      <c r="E14" s="6" t="s">
        <v>21</v>
      </c>
      <c r="F14" s="7">
        <v>7650000</v>
      </c>
      <c r="G14" s="7">
        <v>0</v>
      </c>
      <c r="H14" s="7">
        <v>0</v>
      </c>
      <c r="I14" s="7">
        <v>0</v>
      </c>
      <c r="J14" s="7">
        <v>0</v>
      </c>
      <c r="K14" s="4">
        <f t="shared" si="0"/>
        <v>45385284</v>
      </c>
      <c r="N14" s="5"/>
    </row>
    <row r="15" spans="1:14" ht="90" x14ac:dyDescent="0.25">
      <c r="A15" s="1"/>
      <c r="B15" s="6" t="s">
        <v>62</v>
      </c>
      <c r="C15" s="6" t="s">
        <v>58</v>
      </c>
      <c r="D15" s="7">
        <v>763699</v>
      </c>
      <c r="E15" s="6" t="s">
        <v>21</v>
      </c>
      <c r="F15" s="7">
        <v>400000</v>
      </c>
      <c r="G15" s="7">
        <v>0</v>
      </c>
      <c r="H15" s="7">
        <v>0</v>
      </c>
      <c r="I15" s="7">
        <v>0</v>
      </c>
      <c r="J15" s="7">
        <v>0</v>
      </c>
      <c r="K15" s="4">
        <f t="shared" si="0"/>
        <v>1163699</v>
      </c>
      <c r="N15" s="5"/>
    </row>
    <row r="16" spans="1:14" ht="90" x14ac:dyDescent="0.25">
      <c r="A16" s="1"/>
      <c r="B16" s="6" t="s">
        <v>63</v>
      </c>
      <c r="C16" s="6" t="s">
        <v>58</v>
      </c>
      <c r="D16" s="7">
        <v>1407526</v>
      </c>
      <c r="E16" s="6" t="s">
        <v>21</v>
      </c>
      <c r="F16" s="7">
        <v>200000</v>
      </c>
      <c r="G16" s="7">
        <v>0</v>
      </c>
      <c r="H16" s="7">
        <v>0</v>
      </c>
      <c r="I16" s="7">
        <v>0</v>
      </c>
      <c r="J16" s="7">
        <v>0</v>
      </c>
      <c r="K16" s="4">
        <f t="shared" si="0"/>
        <v>1607526</v>
      </c>
      <c r="N16" s="5"/>
    </row>
    <row r="17" spans="1:14" ht="90" x14ac:dyDescent="0.25">
      <c r="A17" s="1"/>
      <c r="B17" s="6" t="s">
        <v>25</v>
      </c>
      <c r="C17" s="6" t="s">
        <v>58</v>
      </c>
      <c r="D17" s="7">
        <v>1834980</v>
      </c>
      <c r="E17" s="6" t="s">
        <v>21</v>
      </c>
      <c r="F17" s="7">
        <v>2125000</v>
      </c>
      <c r="G17" s="7">
        <v>0</v>
      </c>
      <c r="H17" s="7">
        <v>0</v>
      </c>
      <c r="I17" s="7">
        <v>0</v>
      </c>
      <c r="J17" s="7">
        <v>0</v>
      </c>
      <c r="K17" s="4">
        <f t="shared" ref="K17:K22" si="2">J17+H17+F17+D17</f>
        <v>3959980</v>
      </c>
      <c r="N17" s="5"/>
    </row>
    <row r="18" spans="1:14" ht="90" x14ac:dyDescent="0.25">
      <c r="A18" s="1"/>
      <c r="B18" s="6" t="s">
        <v>25</v>
      </c>
      <c r="C18" s="6" t="s">
        <v>58</v>
      </c>
      <c r="D18" s="7">
        <v>1834980</v>
      </c>
      <c r="E18" s="6" t="s">
        <v>21</v>
      </c>
      <c r="F18" s="7">
        <v>2237000</v>
      </c>
      <c r="G18" s="7">
        <v>0</v>
      </c>
      <c r="H18" s="7">
        <v>0</v>
      </c>
      <c r="I18" s="7">
        <v>0</v>
      </c>
      <c r="J18" s="7">
        <v>0</v>
      </c>
      <c r="K18" s="4">
        <f t="shared" si="2"/>
        <v>4071980</v>
      </c>
      <c r="N18" s="5"/>
    </row>
    <row r="19" spans="1:14" ht="90" x14ac:dyDescent="0.25">
      <c r="A19" s="1"/>
      <c r="B19" s="6" t="s">
        <v>26</v>
      </c>
      <c r="C19" s="6" t="s">
        <v>58</v>
      </c>
      <c r="D19" s="7">
        <v>400000</v>
      </c>
      <c r="E19" s="6" t="s">
        <v>21</v>
      </c>
      <c r="F19" s="7">
        <v>600000</v>
      </c>
      <c r="G19" s="7">
        <v>0</v>
      </c>
      <c r="H19" s="7">
        <v>0</v>
      </c>
      <c r="I19" s="7">
        <v>0</v>
      </c>
      <c r="J19" s="7">
        <v>0</v>
      </c>
      <c r="K19" s="4">
        <f t="shared" si="2"/>
        <v>1000000</v>
      </c>
      <c r="N19" s="5"/>
    </row>
    <row r="20" spans="1:14" ht="90" x14ac:dyDescent="0.25">
      <c r="A20" s="1"/>
      <c r="B20" s="6" t="s">
        <v>64</v>
      </c>
      <c r="C20" s="6" t="s">
        <v>58</v>
      </c>
      <c r="D20" s="7">
        <v>20474505</v>
      </c>
      <c r="E20" s="6" t="s">
        <v>21</v>
      </c>
      <c r="F20" s="7">
        <v>15650000</v>
      </c>
      <c r="G20" s="7">
        <v>0</v>
      </c>
      <c r="H20" s="7">
        <v>0</v>
      </c>
      <c r="I20" s="7">
        <v>0</v>
      </c>
      <c r="J20" s="7">
        <v>0</v>
      </c>
      <c r="K20" s="4">
        <f t="shared" si="2"/>
        <v>36124505</v>
      </c>
      <c r="N20" s="5"/>
    </row>
    <row r="21" spans="1:14" ht="90" x14ac:dyDescent="0.25">
      <c r="A21" s="1"/>
      <c r="B21" s="6" t="s">
        <v>65</v>
      </c>
      <c r="C21" s="6" t="s">
        <v>58</v>
      </c>
      <c r="D21" s="7">
        <v>8000000</v>
      </c>
      <c r="E21" s="6" t="s">
        <v>21</v>
      </c>
      <c r="F21" s="7">
        <v>2004480</v>
      </c>
      <c r="G21" s="7">
        <v>0</v>
      </c>
      <c r="H21" s="7">
        <v>0</v>
      </c>
      <c r="I21" s="7">
        <v>0</v>
      </c>
      <c r="J21" s="7">
        <v>0</v>
      </c>
      <c r="K21" s="4">
        <f t="shared" si="2"/>
        <v>10004480</v>
      </c>
      <c r="N21" s="5"/>
    </row>
    <row r="22" spans="1:14" ht="90" x14ac:dyDescent="0.25">
      <c r="A22" s="1"/>
      <c r="B22" s="6" t="s">
        <v>27</v>
      </c>
      <c r="C22" s="6" t="s">
        <v>58</v>
      </c>
      <c r="D22" s="7">
        <v>8500000</v>
      </c>
      <c r="E22" s="6" t="s">
        <v>21</v>
      </c>
      <c r="F22" s="7">
        <v>3400000</v>
      </c>
      <c r="G22" s="7">
        <v>0</v>
      </c>
      <c r="H22" s="7">
        <v>0</v>
      </c>
      <c r="I22" s="7">
        <v>0</v>
      </c>
      <c r="J22" s="7">
        <v>0</v>
      </c>
      <c r="K22" s="4">
        <f t="shared" si="2"/>
        <v>11900000</v>
      </c>
      <c r="N22" s="5"/>
    </row>
    <row r="23" spans="1:14" ht="45" x14ac:dyDescent="0.25">
      <c r="A23" s="1"/>
      <c r="B23" s="6" t="s">
        <v>29</v>
      </c>
      <c r="C23" s="6" t="s">
        <v>59</v>
      </c>
      <c r="D23" s="7">
        <v>16406932.119999999</v>
      </c>
      <c r="E23" s="6" t="s">
        <v>28</v>
      </c>
      <c r="F23" s="7">
        <v>2500000</v>
      </c>
      <c r="G23" s="7">
        <v>0</v>
      </c>
      <c r="H23" s="7">
        <v>0</v>
      </c>
      <c r="I23" s="7">
        <v>0</v>
      </c>
      <c r="J23" s="7">
        <v>0</v>
      </c>
      <c r="K23" s="4">
        <f t="shared" si="0"/>
        <v>18906932.119999997</v>
      </c>
      <c r="N23" s="5"/>
    </row>
    <row r="24" spans="1:14" ht="45" x14ac:dyDescent="0.25">
      <c r="A24" s="1"/>
      <c r="B24" s="6" t="s">
        <v>66</v>
      </c>
      <c r="C24" s="6" t="s">
        <v>59</v>
      </c>
      <c r="D24" s="7">
        <v>2023273</v>
      </c>
      <c r="E24" s="6" t="s">
        <v>28</v>
      </c>
      <c r="F24" s="7">
        <v>867117.39</v>
      </c>
      <c r="G24" s="7">
        <v>0</v>
      </c>
      <c r="H24" s="7">
        <v>0</v>
      </c>
      <c r="I24" s="7">
        <v>0</v>
      </c>
      <c r="J24" s="7">
        <v>0</v>
      </c>
      <c r="K24" s="4">
        <f t="shared" ref="K24" si="3">J24+H24+F24+D24</f>
        <v>2890390.39</v>
      </c>
      <c r="N24" s="5"/>
    </row>
    <row r="25" spans="1:14" ht="45" x14ac:dyDescent="0.25">
      <c r="A25" s="1"/>
      <c r="B25" s="6" t="s">
        <v>31</v>
      </c>
      <c r="C25" s="6" t="s">
        <v>60</v>
      </c>
      <c r="D25" s="7">
        <v>604578782.34000003</v>
      </c>
      <c r="E25" s="6" t="s">
        <v>30</v>
      </c>
      <c r="F25" s="7">
        <v>106785339.91</v>
      </c>
      <c r="G25" s="7">
        <v>0</v>
      </c>
      <c r="H25" s="7">
        <v>0</v>
      </c>
      <c r="I25" s="7">
        <v>0</v>
      </c>
      <c r="J25" s="7">
        <v>678078</v>
      </c>
      <c r="K25" s="4">
        <f t="shared" si="0"/>
        <v>712042200.25</v>
      </c>
      <c r="N25" s="5"/>
    </row>
    <row r="26" spans="1:14" ht="45" x14ac:dyDescent="0.25">
      <c r="A26" s="1"/>
      <c r="B26" s="6" t="s">
        <v>32</v>
      </c>
      <c r="C26" s="6" t="s">
        <v>60</v>
      </c>
      <c r="D26" s="7">
        <v>866648</v>
      </c>
      <c r="E26" s="6" t="s">
        <v>30</v>
      </c>
      <c r="F26" s="7">
        <v>1655633</v>
      </c>
      <c r="G26" s="7">
        <v>0</v>
      </c>
      <c r="H26" s="7">
        <v>0</v>
      </c>
      <c r="I26" s="7">
        <v>0</v>
      </c>
      <c r="J26" s="7">
        <v>0</v>
      </c>
      <c r="K26" s="4">
        <f t="shared" si="0"/>
        <v>2522281</v>
      </c>
      <c r="N26" s="5"/>
    </row>
    <row r="27" spans="1:14" ht="45" x14ac:dyDescent="0.25">
      <c r="A27" s="1"/>
      <c r="B27" s="6" t="s">
        <v>33</v>
      </c>
      <c r="C27" s="6" t="s">
        <v>60</v>
      </c>
      <c r="D27" s="7">
        <v>12216005</v>
      </c>
      <c r="E27" s="6" t="s">
        <v>30</v>
      </c>
      <c r="F27" s="7">
        <v>3151254</v>
      </c>
      <c r="G27" s="7">
        <v>0</v>
      </c>
      <c r="H27" s="7">
        <v>0</v>
      </c>
      <c r="I27" s="7">
        <v>0</v>
      </c>
      <c r="J27" s="7">
        <v>0</v>
      </c>
      <c r="K27" s="4">
        <f t="shared" si="0"/>
        <v>15367259</v>
      </c>
      <c r="N27" s="5"/>
    </row>
    <row r="28" spans="1:14" ht="45" x14ac:dyDescent="0.25">
      <c r="A28" s="1"/>
      <c r="B28" s="6" t="s">
        <v>34</v>
      </c>
      <c r="C28" s="6" t="s">
        <v>60</v>
      </c>
      <c r="D28" s="7">
        <v>8258751.4199999999</v>
      </c>
      <c r="E28" s="6" t="s">
        <v>30</v>
      </c>
      <c r="F28" s="7">
        <v>2389883</v>
      </c>
      <c r="G28" s="7">
        <v>0</v>
      </c>
      <c r="H28" s="7">
        <v>0</v>
      </c>
      <c r="I28" s="7">
        <v>0</v>
      </c>
      <c r="J28" s="7">
        <v>0</v>
      </c>
      <c r="K28" s="4">
        <f t="shared" si="0"/>
        <v>10648634.42</v>
      </c>
      <c r="N28" s="5"/>
    </row>
    <row r="29" spans="1:14" ht="45" x14ac:dyDescent="0.25">
      <c r="A29" s="1"/>
      <c r="B29" s="6" t="s">
        <v>35</v>
      </c>
      <c r="C29" s="6" t="s">
        <v>60</v>
      </c>
      <c r="D29" s="7">
        <v>5240713</v>
      </c>
      <c r="E29" s="6" t="s">
        <v>30</v>
      </c>
      <c r="F29" s="7">
        <v>444414</v>
      </c>
      <c r="G29" s="7">
        <v>0</v>
      </c>
      <c r="H29" s="7">
        <v>0</v>
      </c>
      <c r="I29" s="7">
        <v>0</v>
      </c>
      <c r="J29" s="7">
        <v>0</v>
      </c>
      <c r="K29" s="4">
        <f t="shared" si="0"/>
        <v>5685127</v>
      </c>
      <c r="N29" s="5"/>
    </row>
    <row r="30" spans="1:14" ht="45" x14ac:dyDescent="0.25">
      <c r="A30" s="1"/>
      <c r="B30" s="6" t="s">
        <v>36</v>
      </c>
      <c r="C30" s="6" t="s">
        <v>60</v>
      </c>
      <c r="D30" s="7">
        <v>66333650</v>
      </c>
      <c r="E30" s="6" t="s">
        <v>30</v>
      </c>
      <c r="F30" s="7">
        <v>4854725</v>
      </c>
      <c r="G30" s="7">
        <v>0</v>
      </c>
      <c r="H30" s="7">
        <v>0</v>
      </c>
      <c r="I30" s="7">
        <v>0</v>
      </c>
      <c r="J30" s="7">
        <v>0</v>
      </c>
      <c r="K30" s="4">
        <f t="shared" si="0"/>
        <v>71188375</v>
      </c>
      <c r="N30" s="5"/>
    </row>
    <row r="31" spans="1:14" ht="45" x14ac:dyDescent="0.25">
      <c r="A31" s="1"/>
      <c r="B31" s="6" t="s">
        <v>37</v>
      </c>
      <c r="C31" s="6" t="s">
        <v>60</v>
      </c>
      <c r="D31" s="7">
        <v>21024168</v>
      </c>
      <c r="E31" s="6" t="s">
        <v>30</v>
      </c>
      <c r="F31" s="7">
        <v>966977</v>
      </c>
      <c r="G31" s="7">
        <v>0</v>
      </c>
      <c r="H31" s="7">
        <v>0</v>
      </c>
      <c r="I31" s="7">
        <v>0</v>
      </c>
      <c r="J31" s="7">
        <v>0</v>
      </c>
      <c r="K31" s="4">
        <f t="shared" si="0"/>
        <v>21991145</v>
      </c>
      <c r="N31" s="5"/>
    </row>
    <row r="32" spans="1:14" ht="45" x14ac:dyDescent="0.25">
      <c r="A32" s="1"/>
      <c r="B32" s="6" t="s">
        <v>38</v>
      </c>
      <c r="C32" s="6" t="s">
        <v>60</v>
      </c>
      <c r="D32" s="7">
        <v>97596151</v>
      </c>
      <c r="E32" s="6" t="s">
        <v>30</v>
      </c>
      <c r="F32" s="7">
        <v>63833409</v>
      </c>
      <c r="G32" s="7">
        <v>0</v>
      </c>
      <c r="H32" s="7">
        <v>0</v>
      </c>
      <c r="I32" s="7">
        <v>0</v>
      </c>
      <c r="J32" s="7">
        <v>0</v>
      </c>
      <c r="K32" s="4">
        <f t="shared" si="0"/>
        <v>161429560</v>
      </c>
      <c r="N32" s="5"/>
    </row>
    <row r="33" spans="1:14" ht="45" x14ac:dyDescent="0.25">
      <c r="A33" s="1"/>
      <c r="B33" s="6" t="s">
        <v>39</v>
      </c>
      <c r="C33" s="6" t="s">
        <v>60</v>
      </c>
      <c r="D33" s="7">
        <v>2755202901.7500005</v>
      </c>
      <c r="E33" s="6" t="s">
        <v>30</v>
      </c>
      <c r="F33" s="7">
        <v>543965007.37999988</v>
      </c>
      <c r="G33" s="7">
        <v>0</v>
      </c>
      <c r="H33" s="7">
        <v>0</v>
      </c>
      <c r="I33" s="7">
        <v>0</v>
      </c>
      <c r="J33" s="7">
        <v>16953020.609999999</v>
      </c>
      <c r="K33" s="4">
        <f t="shared" si="0"/>
        <v>3316120929.7400002</v>
      </c>
      <c r="N33" s="5"/>
    </row>
    <row r="34" spans="1:14" ht="45" x14ac:dyDescent="0.25">
      <c r="A34" s="1"/>
      <c r="B34" s="6" t="s">
        <v>40</v>
      </c>
      <c r="C34" s="6" t="s">
        <v>60</v>
      </c>
      <c r="D34" s="7">
        <v>271776</v>
      </c>
      <c r="E34" s="6" t="s">
        <v>30</v>
      </c>
      <c r="F34" s="7">
        <v>86768</v>
      </c>
      <c r="G34" s="7">
        <v>0</v>
      </c>
      <c r="H34" s="7">
        <v>0</v>
      </c>
      <c r="I34" s="7">
        <v>0</v>
      </c>
      <c r="J34" s="7">
        <v>0</v>
      </c>
      <c r="K34" s="4">
        <f t="shared" si="0"/>
        <v>358544</v>
      </c>
      <c r="N34" s="5"/>
    </row>
    <row r="35" spans="1:14" ht="45" x14ac:dyDescent="0.25">
      <c r="A35" s="1"/>
      <c r="B35" s="6" t="s">
        <v>41</v>
      </c>
      <c r="C35" s="6" t="s">
        <v>60</v>
      </c>
      <c r="D35" s="7">
        <v>917862</v>
      </c>
      <c r="E35" s="6" t="s">
        <v>30</v>
      </c>
      <c r="F35" s="7">
        <v>303688</v>
      </c>
      <c r="G35" s="7">
        <v>0</v>
      </c>
      <c r="H35" s="7">
        <v>0</v>
      </c>
      <c r="I35" s="7">
        <v>0</v>
      </c>
      <c r="J35" s="7">
        <v>0</v>
      </c>
      <c r="K35" s="4">
        <f t="shared" si="0"/>
        <v>1221550</v>
      </c>
      <c r="N35" s="5"/>
    </row>
    <row r="36" spans="1:14" ht="45" x14ac:dyDescent="0.25">
      <c r="A36" s="1"/>
      <c r="B36" s="6" t="s">
        <v>42</v>
      </c>
      <c r="C36" s="6" t="s">
        <v>60</v>
      </c>
      <c r="D36" s="7">
        <v>581056</v>
      </c>
      <c r="E36" s="6" t="s">
        <v>30</v>
      </c>
      <c r="F36" s="7">
        <v>86768</v>
      </c>
      <c r="G36" s="7">
        <v>0</v>
      </c>
      <c r="H36" s="7">
        <v>0</v>
      </c>
      <c r="I36" s="7">
        <v>0</v>
      </c>
      <c r="J36" s="7">
        <v>0</v>
      </c>
      <c r="K36" s="4">
        <f t="shared" si="0"/>
        <v>667824</v>
      </c>
      <c r="N36" s="5"/>
    </row>
    <row r="37" spans="1:14" ht="45" x14ac:dyDescent="0.25">
      <c r="A37" s="1"/>
      <c r="B37" s="6" t="s">
        <v>43</v>
      </c>
      <c r="C37" s="6" t="s">
        <v>60</v>
      </c>
      <c r="D37" s="7">
        <v>2015849.79</v>
      </c>
      <c r="E37" s="6" t="s">
        <v>30</v>
      </c>
      <c r="F37" s="7">
        <v>477224</v>
      </c>
      <c r="G37" s="7">
        <v>0</v>
      </c>
      <c r="H37" s="7">
        <v>0</v>
      </c>
      <c r="I37" s="7">
        <v>0</v>
      </c>
      <c r="J37" s="7">
        <v>0</v>
      </c>
      <c r="K37" s="4">
        <f t="shared" si="0"/>
        <v>2493073.79</v>
      </c>
      <c r="N37" s="5"/>
    </row>
    <row r="38" spans="1:14" ht="45" x14ac:dyDescent="0.25">
      <c r="A38" s="1"/>
      <c r="B38" s="6" t="s">
        <v>44</v>
      </c>
      <c r="C38" s="6" t="s">
        <v>60</v>
      </c>
      <c r="D38" s="7">
        <v>911064</v>
      </c>
      <c r="E38" s="6" t="s">
        <v>30</v>
      </c>
      <c r="F38" s="7">
        <v>303688.02</v>
      </c>
      <c r="G38" s="7">
        <v>0</v>
      </c>
      <c r="H38" s="7">
        <v>0</v>
      </c>
      <c r="I38" s="7">
        <v>0</v>
      </c>
      <c r="J38" s="7">
        <v>0</v>
      </c>
      <c r="K38" s="4">
        <f t="shared" si="0"/>
        <v>1214752.02</v>
      </c>
      <c r="N38" s="5"/>
    </row>
    <row r="39" spans="1:14" ht="45" x14ac:dyDescent="0.25">
      <c r="A39" s="1"/>
      <c r="B39" s="6" t="s">
        <v>45</v>
      </c>
      <c r="C39" s="6" t="s">
        <v>60</v>
      </c>
      <c r="D39" s="7">
        <v>5411046.4199999999</v>
      </c>
      <c r="E39" s="6" t="s">
        <v>30</v>
      </c>
      <c r="F39" s="7">
        <v>258646.11</v>
      </c>
      <c r="G39" s="7">
        <v>0</v>
      </c>
      <c r="H39" s="7">
        <v>0</v>
      </c>
      <c r="I39" s="7">
        <v>0</v>
      </c>
      <c r="J39" s="7">
        <v>0</v>
      </c>
      <c r="K39" s="4">
        <f t="shared" si="0"/>
        <v>5669692.5300000003</v>
      </c>
      <c r="N39" s="5"/>
    </row>
    <row r="40" spans="1:14" ht="45" x14ac:dyDescent="0.25">
      <c r="A40" s="1"/>
      <c r="B40" s="6" t="s">
        <v>46</v>
      </c>
      <c r="C40" s="6" t="s">
        <v>60</v>
      </c>
      <c r="D40" s="7">
        <v>7835694.1999999993</v>
      </c>
      <c r="E40" s="6" t="s">
        <v>30</v>
      </c>
      <c r="F40" s="7">
        <v>1522326.31</v>
      </c>
      <c r="G40" s="7">
        <v>0</v>
      </c>
      <c r="H40" s="7">
        <v>0</v>
      </c>
      <c r="I40" s="7">
        <v>0</v>
      </c>
      <c r="J40" s="7">
        <v>0</v>
      </c>
      <c r="K40" s="4">
        <f t="shared" si="0"/>
        <v>9358020.5099999998</v>
      </c>
      <c r="N40" s="5"/>
    </row>
    <row r="41" spans="1:14" ht="45" x14ac:dyDescent="0.25">
      <c r="A41" s="1"/>
      <c r="B41" s="6" t="s">
        <v>47</v>
      </c>
      <c r="C41" s="6" t="s">
        <v>60</v>
      </c>
      <c r="D41" s="7">
        <v>25615812.32</v>
      </c>
      <c r="E41" s="6" t="s">
        <v>30</v>
      </c>
      <c r="F41" s="7">
        <v>9674869.5800000001</v>
      </c>
      <c r="G41" s="7">
        <v>0</v>
      </c>
      <c r="H41" s="7">
        <v>0</v>
      </c>
      <c r="I41" s="7">
        <v>0</v>
      </c>
      <c r="J41" s="7">
        <v>0</v>
      </c>
      <c r="K41" s="4">
        <f t="shared" si="0"/>
        <v>35290681.899999999</v>
      </c>
      <c r="N41" s="5"/>
    </row>
    <row r="42" spans="1:14" ht="45" x14ac:dyDescent="0.25">
      <c r="A42" s="1"/>
      <c r="B42" s="6" t="s">
        <v>48</v>
      </c>
      <c r="C42" s="6" t="s">
        <v>60</v>
      </c>
      <c r="D42" s="7">
        <v>40012071.57</v>
      </c>
      <c r="E42" s="6" t="s">
        <v>30</v>
      </c>
      <c r="F42" s="7">
        <v>5272546.870000001</v>
      </c>
      <c r="G42" s="7">
        <v>0</v>
      </c>
      <c r="H42" s="7">
        <v>0</v>
      </c>
      <c r="I42" s="7">
        <v>0</v>
      </c>
      <c r="J42" s="7">
        <v>0</v>
      </c>
      <c r="K42" s="4">
        <f t="shared" si="0"/>
        <v>45284618.439999998</v>
      </c>
      <c r="N42" s="5"/>
    </row>
    <row r="43" spans="1:14" ht="45" x14ac:dyDescent="0.25">
      <c r="A43" s="1"/>
      <c r="B43" s="6" t="s">
        <v>49</v>
      </c>
      <c r="C43" s="6" t="s">
        <v>60</v>
      </c>
      <c r="D43" s="7">
        <v>1403697.91</v>
      </c>
      <c r="E43" s="6" t="s">
        <v>30</v>
      </c>
      <c r="F43" s="7">
        <v>555517.91999999993</v>
      </c>
      <c r="G43" s="7">
        <v>0</v>
      </c>
      <c r="H43" s="7">
        <v>0</v>
      </c>
      <c r="I43" s="7">
        <v>0</v>
      </c>
      <c r="J43" s="7">
        <v>0</v>
      </c>
      <c r="K43" s="4">
        <f t="shared" si="0"/>
        <v>1959215.8299999998</v>
      </c>
      <c r="N43" s="5"/>
    </row>
    <row r="44" spans="1:14" ht="45" x14ac:dyDescent="0.25">
      <c r="A44" s="1"/>
      <c r="B44" s="6" t="s">
        <v>50</v>
      </c>
      <c r="C44" s="6" t="s">
        <v>60</v>
      </c>
      <c r="D44" s="7">
        <v>963632</v>
      </c>
      <c r="E44" s="6" t="s">
        <v>30</v>
      </c>
      <c r="F44" s="7">
        <v>222206</v>
      </c>
      <c r="G44" s="7">
        <v>0</v>
      </c>
      <c r="H44" s="7">
        <v>0</v>
      </c>
      <c r="I44" s="7">
        <v>0</v>
      </c>
      <c r="J44" s="7">
        <v>0</v>
      </c>
      <c r="K44" s="4">
        <f t="shared" si="0"/>
        <v>1185838</v>
      </c>
      <c r="N44" s="5"/>
    </row>
    <row r="45" spans="1:14" ht="45" x14ac:dyDescent="0.25">
      <c r="A45" s="1"/>
      <c r="B45" s="6" t="s">
        <v>51</v>
      </c>
      <c r="C45" s="6" t="s">
        <v>60</v>
      </c>
      <c r="D45" s="7">
        <v>1557499</v>
      </c>
      <c r="E45" s="6" t="s">
        <v>30</v>
      </c>
      <c r="F45" s="7">
        <v>391580.44</v>
      </c>
      <c r="G45" s="7">
        <v>0</v>
      </c>
      <c r="H45" s="7">
        <v>0</v>
      </c>
      <c r="I45" s="7">
        <v>0</v>
      </c>
      <c r="J45" s="7">
        <v>0</v>
      </c>
      <c r="K45" s="4">
        <f t="shared" si="0"/>
        <v>1949079.44</v>
      </c>
      <c r="N45" s="5"/>
    </row>
    <row r="46" spans="1:14" ht="45" x14ac:dyDescent="0.25">
      <c r="A46" s="1"/>
      <c r="B46" s="6" t="s">
        <v>52</v>
      </c>
      <c r="C46" s="6" t="s">
        <v>60</v>
      </c>
      <c r="D46" s="7">
        <v>11860852.120000001</v>
      </c>
      <c r="E46" s="6" t="s">
        <v>30</v>
      </c>
      <c r="F46" s="7">
        <v>1188963</v>
      </c>
      <c r="G46" s="7">
        <v>0</v>
      </c>
      <c r="H46" s="7">
        <v>0</v>
      </c>
      <c r="I46" s="7">
        <v>0</v>
      </c>
      <c r="J46" s="7">
        <v>0</v>
      </c>
      <c r="K46" s="4">
        <f t="shared" si="0"/>
        <v>13049815.120000001</v>
      </c>
      <c r="N46" s="5"/>
    </row>
    <row r="47" spans="1:14" ht="45" x14ac:dyDescent="0.25">
      <c r="A47" s="1"/>
      <c r="B47" s="6" t="s">
        <v>53</v>
      </c>
      <c r="C47" s="6" t="s">
        <v>60</v>
      </c>
      <c r="D47" s="7">
        <v>66511249</v>
      </c>
      <c r="E47" s="6" t="s">
        <v>30</v>
      </c>
      <c r="F47" s="7">
        <v>7600202</v>
      </c>
      <c r="G47" s="7">
        <v>0</v>
      </c>
      <c r="H47" s="7">
        <v>0</v>
      </c>
      <c r="I47" s="7">
        <v>0</v>
      </c>
      <c r="J47" s="7">
        <v>0</v>
      </c>
      <c r="K47" s="4">
        <f t="shared" si="0"/>
        <v>74111451</v>
      </c>
      <c r="N47" s="5"/>
    </row>
    <row r="48" spans="1:14" ht="45" x14ac:dyDescent="0.25">
      <c r="A48" s="1"/>
      <c r="B48" s="6" t="s">
        <v>54</v>
      </c>
      <c r="C48" s="6" t="s">
        <v>60</v>
      </c>
      <c r="D48" s="7">
        <v>104832322.86</v>
      </c>
      <c r="E48" s="6" t="s">
        <v>30</v>
      </c>
      <c r="F48" s="7">
        <v>11757810.270000001</v>
      </c>
      <c r="G48" s="7">
        <v>0</v>
      </c>
      <c r="H48" s="7">
        <v>0</v>
      </c>
      <c r="I48" s="7">
        <v>0</v>
      </c>
      <c r="J48" s="7">
        <v>0</v>
      </c>
      <c r="K48" s="4">
        <f t="shared" si="0"/>
        <v>116590133.13</v>
      </c>
      <c r="N48" s="5"/>
    </row>
    <row r="49" spans="1:14" ht="45" x14ac:dyDescent="0.25">
      <c r="A49" s="1"/>
      <c r="B49" s="6" t="s">
        <v>55</v>
      </c>
      <c r="C49" s="6" t="s">
        <v>60</v>
      </c>
      <c r="D49" s="7">
        <v>1661258</v>
      </c>
      <c r="E49" s="6" t="s">
        <v>30</v>
      </c>
      <c r="F49" s="7">
        <v>196253</v>
      </c>
      <c r="G49" s="7">
        <v>0</v>
      </c>
      <c r="H49" s="7">
        <v>0</v>
      </c>
      <c r="I49" s="7">
        <v>0</v>
      </c>
      <c r="J49" s="7">
        <v>0</v>
      </c>
      <c r="K49" s="4">
        <f t="shared" si="0"/>
        <v>1857511</v>
      </c>
      <c r="N49" s="5"/>
    </row>
    <row r="50" spans="1:14" ht="45" x14ac:dyDescent="0.25">
      <c r="A50" s="1"/>
      <c r="B50" s="6" t="s">
        <v>56</v>
      </c>
      <c r="C50" s="6" t="s">
        <v>60</v>
      </c>
      <c r="D50" s="7">
        <v>328287.75</v>
      </c>
      <c r="E50" s="6" t="s">
        <v>30</v>
      </c>
      <c r="F50" s="7">
        <v>86768</v>
      </c>
      <c r="G50" s="7">
        <v>0</v>
      </c>
      <c r="H50" s="7">
        <v>0</v>
      </c>
      <c r="I50" s="7">
        <v>0</v>
      </c>
      <c r="J50" s="7">
        <v>0</v>
      </c>
      <c r="K50" s="4">
        <f t="shared" si="0"/>
        <v>415055.75</v>
      </c>
      <c r="N50" s="5"/>
    </row>
    <row r="51" spans="1:14" ht="45" x14ac:dyDescent="0.25">
      <c r="A51" s="1"/>
      <c r="B51" s="6" t="s">
        <v>67</v>
      </c>
      <c r="C51" s="8" t="s">
        <v>74</v>
      </c>
      <c r="D51" s="7">
        <v>4522858.96</v>
      </c>
      <c r="E51" s="7">
        <v>0</v>
      </c>
      <c r="F51" s="7">
        <v>0</v>
      </c>
      <c r="G51" s="8" t="s">
        <v>75</v>
      </c>
      <c r="H51" s="7">
        <v>4369541.54</v>
      </c>
      <c r="I51" s="7">
        <v>0</v>
      </c>
      <c r="J51" s="7">
        <v>0</v>
      </c>
      <c r="K51" s="4">
        <f t="shared" si="0"/>
        <v>8892400.5</v>
      </c>
      <c r="N51" s="5"/>
    </row>
    <row r="52" spans="1:14" ht="45" x14ac:dyDescent="0.25">
      <c r="A52" s="1"/>
      <c r="B52" s="6" t="s">
        <v>68</v>
      </c>
      <c r="C52" s="8" t="s">
        <v>74</v>
      </c>
      <c r="D52" s="7">
        <v>13315468.32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4">
        <f t="shared" si="0"/>
        <v>13315468.32</v>
      </c>
      <c r="N52" s="5"/>
    </row>
    <row r="53" spans="1:14" ht="45" x14ac:dyDescent="0.25">
      <c r="A53" s="1"/>
      <c r="B53" s="6" t="s">
        <v>69</v>
      </c>
      <c r="C53" s="8" t="s">
        <v>74</v>
      </c>
      <c r="D53" s="7">
        <v>30815121.210000001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4">
        <f t="shared" si="0"/>
        <v>30815121.210000001</v>
      </c>
      <c r="N53" s="5"/>
    </row>
    <row r="54" spans="1:14" ht="45" x14ac:dyDescent="0.25">
      <c r="A54" s="1"/>
      <c r="B54" s="6" t="s">
        <v>70</v>
      </c>
      <c r="C54" s="8" t="s">
        <v>74</v>
      </c>
      <c r="D54" s="7">
        <v>25641321.229999997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4">
        <f t="shared" si="0"/>
        <v>25641321.229999997</v>
      </c>
      <c r="N54" s="5"/>
    </row>
    <row r="55" spans="1:14" ht="45" x14ac:dyDescent="0.25">
      <c r="A55" s="1"/>
      <c r="B55" s="6" t="s">
        <v>71</v>
      </c>
      <c r="C55" s="8" t="s">
        <v>74</v>
      </c>
      <c r="D55" s="7">
        <v>72150505.910000011</v>
      </c>
      <c r="E55" s="7">
        <v>0</v>
      </c>
      <c r="F55" s="7">
        <v>0</v>
      </c>
      <c r="G55" s="8" t="s">
        <v>75</v>
      </c>
      <c r="H55" s="7">
        <v>7561500.2300000004</v>
      </c>
      <c r="I55" s="7">
        <v>0</v>
      </c>
      <c r="J55" s="7">
        <v>0</v>
      </c>
      <c r="K55" s="4">
        <f t="shared" si="0"/>
        <v>79712006.140000015</v>
      </c>
      <c r="N55" s="5"/>
    </row>
    <row r="56" spans="1:14" ht="45" x14ac:dyDescent="0.25">
      <c r="A56" s="1"/>
      <c r="B56" s="6" t="s">
        <v>72</v>
      </c>
      <c r="C56" s="8" t="s">
        <v>74</v>
      </c>
      <c r="D56" s="7">
        <v>111340769.95999998</v>
      </c>
      <c r="E56" s="7">
        <v>0</v>
      </c>
      <c r="F56" s="7">
        <v>0</v>
      </c>
      <c r="G56" s="8" t="s">
        <v>75</v>
      </c>
      <c r="H56" s="7">
        <v>6000000</v>
      </c>
      <c r="I56" s="7">
        <v>0</v>
      </c>
      <c r="J56" s="7">
        <v>0</v>
      </c>
      <c r="K56" s="4">
        <f t="shared" si="0"/>
        <v>117340769.95999998</v>
      </c>
      <c r="N56" s="5"/>
    </row>
    <row r="57" spans="1:14" ht="45" x14ac:dyDescent="0.25">
      <c r="A57" s="1"/>
      <c r="B57" s="6" t="s">
        <v>73</v>
      </c>
      <c r="C57" s="8" t="s">
        <v>74</v>
      </c>
      <c r="D57" s="7">
        <v>25710568.82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4">
        <f t="shared" si="0"/>
        <v>25710568.82</v>
      </c>
      <c r="N57" s="5"/>
    </row>
  </sheetData>
  <sortState xmlns:xlrd2="http://schemas.microsoft.com/office/spreadsheetml/2017/richdata2" ref="A7:L8">
    <sortCondition descending="1" ref="B7:B8"/>
  </sortState>
  <mergeCells count="9">
    <mergeCell ref="B2:K2"/>
    <mergeCell ref="B3:K3"/>
    <mergeCell ref="B4:K4"/>
    <mergeCell ref="B5:B6"/>
    <mergeCell ref="C5:D5"/>
    <mergeCell ref="E5:F5"/>
    <mergeCell ref="G5:H5"/>
    <mergeCell ref="I5:J5"/>
    <mergeCell ref="K5:K6"/>
  </mergeCells>
  <phoneticPr fontId="3" type="noConversion"/>
  <pageMargins left="0.70866141732283472" right="0.70866141732283472" top="0.74803149606299213" bottom="0.74803149606299213" header="0.31496062992125984" footer="0.31496062992125984"/>
  <pageSetup scale="62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Prog. con recursos concurrentes</vt:lpstr>
      <vt:lpstr>'Prog. con recursos concurrentes'!Títulos_a_imprimir</vt:lpstr>
    </vt:vector>
  </TitlesOfParts>
  <Company>Secretaría de Finanzas, SLP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gerardo.rodriguez</dc:creator>
  <cp:lastModifiedBy>Carlos de Jesús Moreno Cruz</cp:lastModifiedBy>
  <cp:lastPrinted>2023-07-27T19:35:49Z</cp:lastPrinted>
  <dcterms:created xsi:type="dcterms:W3CDTF">2016-04-29T14:43:52Z</dcterms:created>
  <dcterms:modified xsi:type="dcterms:W3CDTF">2023-10-19T21:10:28Z</dcterms:modified>
</cp:coreProperties>
</file>